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15/"/>
    </mc:Choice>
  </mc:AlternateContent>
  <xr:revisionPtr revIDLastSave="2504" documentId="14_{50D31D71-7BD3-4D63-B1CA-661C6B9913AF}" xr6:coauthVersionLast="47" xr6:coauthVersionMax="47" xr10:uidLastSave="{C199E7AE-9AD9-4902-BD1E-EBAC521E124F}"/>
  <bookViews>
    <workbookView xWindow="-110" yWindow="-110" windowWidth="38620" windowHeight="21220" firstSheet="10"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115 Overview" sheetId="357" r:id="rId10"/>
    <sheet name="SITFTS0115- Smart Accept" sheetId="350" r:id="rId11"/>
    <sheet name="SITFTS0115- Smart Reject"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'SITFTS0115- Smart Accept'!#REF!</definedName>
    <definedName name="TEST_CASE_TABLE">#REF!</definedName>
  </definedNames>
  <calcPr calcId="191028"/>
  <pivotCaches>
    <pivotCache cacheId="8784" r:id="rId13"/>
    <pivotCache cacheId="8785" r:id="rId14"/>
    <pivotCache cacheId="878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J2" i="350"/>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<sst xmlns="http://schemas.openxmlformats.org/spreadsheetml/2006/main" count="2129" uniqueCount="711">
  <si>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</si>
  <si>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</si>
  <si>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</si>
  <si>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</si>
  <si>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</si>
  <si>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</si>
  <si>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</si>
  <si>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</si>
  <si>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</si>
  <si>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</si>
  <si>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</si>
  <si>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</si>
  <si>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</si>
  <si>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</si>
  <si>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</si>
  <si>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</si>
  <si>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</si>
  <si>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</si>
  <si>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</si>
  <si>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</si>
  <si>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</si>
  <si>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</si>
  <si>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</si>
  <si>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</si>
  <si>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</si>
  <si>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</si>
  <si>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</si>
  <si>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</si>
  <si>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</si>
  <si>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</si>
  <si>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</si>
  <si>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</si>
  <si>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</si>
  <si>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</si>
  <si>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</si>
  <si>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</si>
  <si>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</si>
  <si>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</si>
  <si>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</si>
  <si>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</si>
  <si>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</si>
  <si>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</si>
  <si>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</si>
  <si>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</si>
  <si>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</si>
  <si>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</si>
  <si>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</si>
  <si>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</si>
  <si>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</si>
  <si>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</si>
  <si>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</si>
  <si>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</si>
  <si>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</si>
  <si>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</si>
  <si>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</si>
  <si>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</si>
  <si>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</si>
  <si>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</si>
  <si>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</si>
  <si>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</si>
  <si>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</si>
  <si>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</si>
  <si>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</si>
  <si>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</si>
  <si>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</si>
  <si>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</si>
  <si>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</si>
  <si>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</si>
  <si>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</si>
  <si>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</si>
  <si>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</si>
  <si>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</si>
  <si>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</si>
  <si>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</si>
  <si>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</si>
  <si>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</si>
  <si>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</si>
  <si>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</si>
  <si>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</si>
  <si>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</si>
  <si>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</si>
  <si>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</si>
  <si>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</si>
  <si>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</si>
  <si>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</si>
  <si>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</si>
  <si>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</si>
  <si>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</si>
  <si>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</si>
  <si>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</si>
  <si>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</si>
  <si>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</si>
  <si>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</si>
  <si>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</si>
  <si>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</si>
  <si>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</si>
  <si>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</si>
  <si>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</si>
  <si>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</si>
  <si>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</si>
  <si>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</si>
  <si>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</si>
  <si>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</si>
  <si>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</si>
  <si>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</si>
  <si>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</si>
  <si>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</si>
  <si>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</si>
  <si>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</si>
  <si>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</si>
  <si>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</si>
  <si>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</si>
  <si>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</si>
  <si>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</si>
  <si>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</si>
  <si>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</si>
  <si>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</si>
  <si>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</si>
  <si>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</si>
  <si>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</si>
  <si>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</si>
  <si>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</si>
  <si>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</si>
  <si>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</si>
  <si>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</si>
  <si>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</si>
  <si>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</si>
  <si>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</si>
  <si>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</si>
  <si>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</si>
  <si>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</si>
  <si>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</si>
  <si>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</si>
  <si>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</si>
  <si>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</si>
  <si>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</si>
  <si>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</si>
  <si>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</si>
  <si>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</si>
  <si>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</si>
  <si>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</si>
  <si>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</si>
  <si>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</si>
  <si>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</si>
  <si>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</si>
  <si>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</si>
  <si>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</si>
  <si>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</si>
  <si>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</si>
  <si>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</si>
  <si>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</si>
  <si>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</si>
  <si>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</si>
  <si>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</si>
  <si>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</si>
  <si>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</si>
  <si>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</si>
  <si>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</si>
  <si>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</si>
  <si>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</si>
  <si>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</si>
  <si>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</si>
  <si>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</si>
  <si>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</si>
  <si>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</si>
  <si>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</si>
  <si>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</si>
  <si>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</si>
  <si>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</si>
  <si>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</si>
  <si>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</si>
  <si>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</si>
  <si>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</si>
  <si>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</si>
  <si>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</si>
  <si>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</si>
  <si>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</si>
  <si>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</si>
  <si>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</si>
  <si>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</si>
  <si>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</si>
  <si>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</si>
  <si>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</si>
  <si>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</si>
  <si>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</si>
  <si>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</si>
  <si>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</si>
  <si>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</si>
  <si>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</si>
  <si>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</si>
  <si>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</si>
  <si>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</si>
  <si>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</si>
  <si>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</si>
  <si>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</si>
  <si>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</si>
  <si>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</si>
  <si>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</si>
  <si>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</si>
  <si>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</si>
  <si>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</si>
  <si>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</si>
  <si>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</si>
  <si>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</si>
  <si>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</si>
  <si>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</si>
  <si>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</si>
  <si>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</si>
  <si>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</si>
  <si>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</si>
  <si>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</si>
  <si>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</si>
  <si>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</si>
  <si>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</si>
  <si>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</si>
  <si>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</si>
  <si>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</si>
  <si>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</si>
  <si>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</si>
  <si>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</si>
  <si>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</si>
  <si>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</si>
  <si>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</si>
  <si>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</si>
  <si>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</si>
  <si>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</si>
  <si>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</si>
  <si>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</si>
  <si>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</si>
  <si>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</si>
  <si>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</si>
  <si>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</si>
  <si>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</si>
  <si>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</si>
  <si>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</si>
  <si>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</si>
  <si>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</si>
  <si>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</si>
  <si>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</si>
  <si>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</si>
  <si>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</si>
  <si>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</si>
  <si>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</si>
  <si>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</si>
  <si>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</si>
  <si>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</si>
  <si>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</si>
  <si>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</si>
  <si>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</si>
  <si>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</si>
  <si>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</si>
  <si>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</si>
  <si>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</si>
  <si>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</si>
  <si>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</si>
  <si>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</si>
  <si>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</si>
  <si>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</si>
  <si>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</si>
  <si>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</si>
  <si>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</si>
  <si>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</si>
  <si>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</si>
  <si>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</si>
  <si>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</si>
  <si>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</si>
  <si>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</si>
  <si>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</si>
  <si>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</si>
  <si>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</si>
  <si>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</si>
  <si>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</si>
  <si>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</si>
  <si>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</si>
  <si>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</si>
  <si>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</si>
  <si>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</si>
  <si>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</si>
  <si>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</si>
  <si>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</si>
  <si>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</si>
  <si>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</si>
  <si>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</si>
  <si>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</si>
  <si>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</si>
  <si>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</si>
  <si>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</si>
  <si>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</si>
  <si>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</si>
  <si>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</si>
  <si>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</si>
  <si>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</si>
  <si>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</si>
  <si>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</si>
  <si>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</si>
  <si>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</si>
  <si>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</si>
  <si>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</si>
  <si>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</si>
  <si>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</si>
  <si>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</si>
  <si>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</si>
  <si>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</si>
  <si>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</si>
  <si>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</si>
  <si>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</si>
  <si>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</si>
  <si>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</si>
  <si>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</si>
  <si>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</si>
  <si>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</si>
  <si>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</si>
  <si>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</si>
  <si>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</si>
  <si>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</si>
  <si>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</si>
  <si>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</si>
  <si>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</si>
  <si>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</si>
  <si>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</si>
  <si>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</si>
  <si>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</si>
  <si>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</si>
  <si>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</si>
  <si>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</si>
  <si>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</si>
  <si>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</si>
  <si>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</si>
  <si>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</si>
  <si>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</si>
  <si>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</si>
  <si>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</si>
  <si>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</si>
  <si>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</si>
  <si>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</si>
  <si>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</si>
  <si>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</si>
  <si>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</si>
  <si>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</si>
  <si>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</si>
  <si>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</si>
  <si>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</si>
  <si>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</si>
  <si>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</si>
  <si>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</si>
  <si>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</si>
  <si>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</si>
  <si>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</si>
  <si>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</si>
  <si>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</si>
  <si>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</si>
  <si>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</si>
  <si>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</si>
  <si>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</si>
  <si>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</si>
  <si>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</si>
  <si>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</si>
  <si>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</si>
  <si>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</si>
  <si>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</si>
  <si>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</si>
  <si>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</si>
  <si>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</si>
  <si>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</si>
  <si>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</si>
  <si>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</si>
  <si>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</si>
  <si>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</si>
  <si>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</si>
  <si>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</si>
  <si>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</si>
  <si>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</si>
  <si>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</si>
  <si>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</si>
  <si>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</si>
  <si>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</si>
  <si>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</si>
  <si>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</si>
  <si>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</si>
  <si>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</si>
  <si>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</si>
  <si>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</si>
  <si>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</si>
  <si>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</si>
  <si>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</si>
  <si>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</si>
  <si>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</si>
  <si>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</si>
  <si>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</si>
  <si>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</si>
  <si>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</si>
  <si>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</si>
  <si>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</si>
  <si>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</si>
  <si>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</si>
  <si>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</si>
  <si>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</si>
  <si>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</si>
  <si>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</si>
  <si>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</si>
  <si>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</si>
  <si>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</si>
  <si>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</si>
  <si>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</si>
  <si>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</si>
  <si>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</si>
  <si>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</si>
  <si>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</si>
  <si>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</si>
  <si>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</si>
  <si>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</si>
  <si>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</si>
  <si>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</si>
  <si>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</si>
  <si>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</si>
  <si>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</si>
  <si>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</si>
  <si>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</si>
  <si>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</si>
  <si>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</si>
  <si>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</si>
  <si>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</si>
  <si>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</si>
  <si>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</si>
  <si>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</si>
  <si>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</si>
  <si>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</si>
  <si>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</si>
  <si>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</si>
  <si>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</si>
  <si>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</si>
  <si>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</si>
  <si>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</si>
  <si>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</si>
  <si>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</si>
  <si>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</si>
  <si>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</si>
  <si>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</si>
  <si>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</si>
  <si>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</si>
  <si>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</si>
  <si>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</si>
  <si>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</si>
  <si>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</si>
  <si>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</si>
  <si>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</si>
  <si>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</si>
  <si>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</si>
  <si>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</si>
  <si>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</si>
  <si>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</si>
  <si>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</si>
  <si>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</si>
  <si>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</si>
  <si>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</si>
  <si>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</si>
  <si>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</si>
  <si>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</si>
  <si>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</si>
  <si>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</si>
  <si>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</si>
  <si>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</si>
  <si>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</si>
  <si>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</si>
  <si>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</si>
  <si>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</si>
  <si>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</si>
  <si>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</si>
  <si>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</si>
  <si>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</si>
  <si>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</si>
  <si>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</si>
  <si>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</si>
  <si>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</si>
  <si>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</si>
  <si>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</si>
  <si>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</si>
  <si>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</si>
  <si>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</si>
  <si>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</si>
  <si>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</si>
  <si>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</si>
  <si>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</si>
  <si>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</si>
  <si>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</si>
  <si>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</si>
  <si>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</si>
  <si>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</si>
  <si>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</si>
  <si>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</si>
  <si>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</si>
  <si>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</si>
  <si>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</si>
  <si>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</si>
  <si>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</si>
  <si>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</si>
  <si>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</si>
  <si>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</si>
  <si>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</si>
  <si>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</si>
  <si>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</si>
  <si>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</si>
  <si>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</si>
  <si>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</si>
  <si>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</si>
  <si>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</si>
  <si>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</si>
  <si>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</si>
  <si>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</si>
  <si>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</si>
  <si>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</si>
  <si>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</si>
  <si>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</si>
  <si>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</si>
  <si>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</si>
  <si>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</si>
  <si>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</si>
  <si>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</si>
  <si>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</si>
  <si>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</si>
  <si>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</si>
  <si>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</si>
  <si>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</si>
  <si>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</si>
  <si>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</si>
  <si>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</si>
  <si>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</si>
  <si>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</si>
  <si>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</si>
  <si>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</si>
  <si>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</si>
  <si>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</si>
  <si>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</si>
  <si>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</si>
  <si>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</si>
  <si>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</si>
  <si>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Release 2 Uplift DIN-370 New Scenario introduced with an Accept and a Reject test</t>
  </si>
  <si>
    <t>Dan Gee</t>
  </si>
  <si>
    <t>Updated step 45 and added requirement MHHS-BR-RS-011</t>
  </si>
  <si>
    <t>Updated step 100 and added requirement MHHS-BR-RS-020 for current day and Retro test cases</t>
  </si>
  <si>
    <t>MHHS-BR-RS-023 added to step 100 where anything retro or on the day is processed by registration service and not held in the queue</t>
  </si>
  <si>
    <t>MHHS-BR-RS-0115 added step 135 in TC02 to map this BR</t>
  </si>
  <si>
    <t>Replace standard BP002/BP003 processing with shared steps.</t>
  </si>
  <si>
    <t>Remove Data Sheets and replace with Data Requirement cells.
Add Key Journey Events column to test cases. Clean up some steps.</t>
  </si>
  <si>
    <t>5.2.1 v0.1</t>
  </si>
  <si>
    <t>Make amendments to original steps which were incorrect;
Remove columns Message Output and Message Output Event Code and Publish;</t>
  </si>
  <si>
    <t>SITFTS-0115</t>
  </si>
  <si>
    <t>Scenario Title</t>
  </si>
  <si>
    <t>Change of MS, no change of supplier or DS. Previous MS Meter Update Request handled only during 10 day Post Appointment Period</t>
  </si>
  <si>
    <t>Theme</t>
  </si>
  <si>
    <t>Change of Metering Service</t>
  </si>
  <si>
    <t>Existing MPAN change of MS and verify that process completes successfully including exchange of MTDs and new MS is correctly identified in IF-036. 
Previous MS issues a meter update (e.g. meter re-located) and ensure accepted if within 10 day Post Appointment window and rejected if outside the 10 day Post Appointment window with correct error.</t>
  </si>
  <si>
    <t>Functional Category</t>
  </si>
  <si>
    <t>Change of MS, no change of supplier or DS</t>
  </si>
  <si>
    <t>Functional Area 1</t>
  </si>
  <si>
    <t>Change of Supplier/Service</t>
  </si>
  <si>
    <t>Functional Area 2</t>
  </si>
  <si>
    <t>Existing MPAN, Chg Supplier/Service successful</t>
  </si>
  <si>
    <t>Creator</t>
  </si>
  <si>
    <t>Scenario size</t>
  </si>
  <si>
    <t>Design Document Ref</t>
  </si>
  <si>
    <t>Business Process</t>
  </si>
  <si>
    <t>BP002, (+BP003A for Smart meters), BP009</t>
  </si>
  <si>
    <t>Boundaries</t>
  </si>
  <si>
    <t>Accept test ends when New Meter is fully installed by Supplier
Reject test ends when Metering Service and supplier receive Rejection Notification</t>
  </si>
  <si>
    <t>Test Case Variables</t>
  </si>
  <si>
    <t>Smart, Single MPAN
(1) Smart, retro-dated, IF-005 accepted
(2) Smart, retro-dated, IF-005 rejected with REG1003</t>
  </si>
  <si>
    <t>Below is a list of all associated test cases to this scenario.</t>
  </si>
  <si>
    <t>Test Case Link</t>
  </si>
  <si>
    <t xml:space="preserve">Test Data Requirements  </t>
  </si>
  <si>
    <t>MPAN Type</t>
  </si>
  <si>
    <t>Effective time</t>
  </si>
  <si>
    <t>Negative Test?</t>
  </si>
  <si>
    <t>SITFTS-0115 TC01</t>
  </si>
  <si>
    <t>SITFTS-0115 - Smart Accept</t>
  </si>
  <si>
    <t>Smart Single MPAN, Retro-dated Change of Metering Service  (as per DES138 data specification) where a previous Meter Service issues a Meter Update within the 10 day post-Appointment Window and is accepted</t>
  </si>
  <si>
    <t>Smart Meter</t>
  </si>
  <si>
    <t>Single MPAN</t>
  </si>
  <si>
    <t>Retro-dated</t>
  </si>
  <si>
    <t>N</t>
  </si>
  <si>
    <t>SITFTS-0115 TC02</t>
  </si>
  <si>
    <t>SITFTS-0115 - Smart Reject</t>
  </si>
  <si>
    <t>Smart Single MPAN, Retro-dated Change of Metering Service  (as per DES138 data specification) where a previous Meter Service issues a Meter Update outside the 10 day post-Appointment Window and is rejected</t>
  </si>
  <si>
    <t>Y</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</si>
  <si>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</si>
  <si>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</si>
  <si>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</si>
  <si>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</si>
  <si>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</si>
  <si>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</si>
  <si>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</si>
  <si>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</si>
  <si>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</si>
  <si>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</si>
  <si>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</si>
  <si>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</si>
  <si>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</si>
  <si>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</si>
  <si>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</si>
  <si>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</si>
  <si>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</si>
  <si>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</si>
  <si>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</si>
  <si>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 Processor of Input/Trigger</t>
  </si>
  <si>
    <t>Test Step</t>
  </si>
  <si>
    <t>Message Output</t>
  </si>
  <si>
    <t>Message Output Event Code</t>
  </si>
  <si>
    <t>Key Validation &amp; Test Evidence</t>
  </si>
  <si>
    <t>Evidence
Required</t>
  </si>
  <si>
    <t>Shared Steps Call to Change Metering Service for Smart Segment - Single MPAN</t>
  </si>
  <si>
    <r>
      <rPr>
        <strike/>
        <sz val="10"/>
        <color rgb="FFFF0000"/>
        <rFont val="Calibri"/>
      </rPr>
      <t xml:space="preserve">SITFTC-Change of MS Smart Single
</t>
    </r>
    <r>
      <rPr>
        <b/>
        <sz val="10"/>
        <color rgb="FFFF0000"/>
        <rFont val="Calibri"/>
      </rPr>
      <t>MHHS-DEL1837 SITFTC-Change of MS Smart Single v0.1 
- Refer to worksheet Chg of MS-SMART Single Steps</t>
    </r>
  </si>
  <si>
    <t>Meter Works Request</t>
  </si>
  <si>
    <t>BP009</t>
  </si>
  <si>
    <t>MHHS-BR-SU-066
MHHS-BR-SU-067
MHHS-BR-SU-068</t>
  </si>
  <si>
    <t>SUPC</t>
  </si>
  <si>
    <t>D0142/Agreed Method</t>
  </si>
  <si>
    <t xml:space="preserve">MSSC </t>
  </si>
  <si>
    <t>Existing Metering Service receives a Request to carry out meter works (e.g. Relocate the Meter) prior to the appointment date of the Incoming Meter Service</t>
  </si>
  <si>
    <t>N/A</t>
  </si>
  <si>
    <t>MHHS-BR-MS-051
MHHS-BR-MS-052
MHHS-BR-MS-053</t>
  </si>
  <si>
    <t>MSSC perform physical Meter works [e.g. Relocate Meter]</t>
  </si>
  <si>
    <t>Reading captured and Physical Works completed</t>
  </si>
  <si>
    <t>MHHS-BR-MS-054
MHHS-BR-MS-055</t>
  </si>
  <si>
    <t>MSSC</t>
  </si>
  <si>
    <t>Capture Cumulative Meter Reading(s)/HH Downloads</t>
  </si>
  <si>
    <t>IF-041</t>
  </si>
  <si>
    <t>[ReadingOnSite]</t>
  </si>
  <si>
    <t>MHHS-BR-MS-056</t>
  </si>
  <si>
    <t xml:space="preserve">Physical Meter Works completes
</t>
  </si>
  <si>
    <t>Notify Registration Service</t>
  </si>
  <si>
    <t xml:space="preserve">MHHS-BR-MS-058
MHHS-BR-MS-058.3 </t>
  </si>
  <si>
    <t>IF-005</t>
  </si>
  <si>
    <t>[MeterUpdate]</t>
  </si>
  <si>
    <r>
      <rPr>
        <sz val="10"/>
        <color rgb="FF000000"/>
        <rFont val="Calibri"/>
      </rPr>
      <t>Metering Service sends IF-005 to</t>
    </r>
    <r>
      <rPr>
        <sz val="10"/>
        <color rgb="FFFF0000"/>
        <rFont val="Calibri"/>
      </rPr>
      <t xml:space="preserve"> DIP where Appointment Date is 10 Days post the new MS Appointment Date and should be accepted
</t>
    </r>
  </si>
  <si>
    <t>http 202 response from DIP</t>
  </si>
  <si>
    <t>PUB-005</t>
  </si>
  <si>
    <t>REGS</t>
  </si>
  <si>
    <r>
      <rPr>
        <sz val="10"/>
        <color rgb="FFFF0000"/>
        <rFont val="Calibri"/>
      </rPr>
      <t>DIP sends PUB-005</t>
    </r>
    <r>
      <rPr>
        <sz val="10"/>
        <color rgb="FF000000"/>
        <rFont val="Calibri"/>
      </rPr>
      <t xml:space="preserve"> to  Registration Service
</t>
    </r>
  </si>
  <si>
    <t>MHHS-BR-RS-108
MHHS-BR-RS-108.1</t>
  </si>
  <si>
    <r>
      <rPr>
        <sz val="10"/>
        <color rgb="FF000000"/>
        <rFont val="Calibri"/>
      </rPr>
      <t xml:space="preserve">Registration Service receives </t>
    </r>
    <r>
      <rPr>
        <sz val="10"/>
        <color rgb="FFFF0000"/>
        <rFont val="Calibri"/>
      </rPr>
      <t>PUB-005 -</t>
    </r>
    <r>
      <rPr>
        <sz val="10"/>
        <color rgb="FF000000"/>
        <rFont val="Calibri"/>
      </rPr>
      <t xml:space="preserve"> new Metering Details via subscription service
</t>
    </r>
  </si>
  <si>
    <t xml:space="preserve">Registration Services  receives PUB-005 with details of Meter Update and confirms the new Metering Details via subscription services successfully updates on downstream systems.  Capture test evidence in the form of logs / screenshots from downstream systems/apps. </t>
  </si>
  <si>
    <t>Captured reads are sent to Supplier and Data Service</t>
  </si>
  <si>
    <t>MHHS-BR-MS-061</t>
  </si>
  <si>
    <t>MSSC sends IF-041 to DIP</t>
  </si>
  <si>
    <t>PUB-041</t>
  </si>
  <si>
    <t>SUPC,SDSC</t>
  </si>
  <si>
    <r>
      <rPr>
        <sz val="10"/>
        <color rgb="FFFF0000"/>
        <rFont val="Calibri"/>
      </rPr>
      <t>DIP sends PUB-041</t>
    </r>
    <r>
      <rPr>
        <sz val="10"/>
        <color rgb="FF000000"/>
        <rFont val="Calibri"/>
      </rPr>
      <t xml:space="preserve"> to the Supplier and Data Service</t>
    </r>
  </si>
  <si>
    <t>MHHS-BR-SU-072</t>
  </si>
  <si>
    <t xml:space="preserve">Supplier receives Cumulative Meter Read(s) </t>
  </si>
  <si>
    <t xml:space="preserve">Supplier receives PUB-041 with details of Reading Onsite and confirms the cumulative meter reads successfully updates on downstream systems.  Capture test evidence in the form of logs / screenshots from downstream systems/apps. </t>
  </si>
  <si>
    <t xml:space="preserve">MHHS-BR-DS-118 </t>
  </si>
  <si>
    <t xml:space="preserve">SDSC </t>
  </si>
  <si>
    <t xml:space="preserve">Data Service receives Cumulative Meter Read(s) </t>
  </si>
  <si>
    <t xml:space="preserve">Data Service receives PUB-041 with details of Reading Onsite and confirms the cumulative meter reads successfully updates on downstream systems.  Capture test evidence in the form of logs / screenshots from downstream systems/apps. </t>
  </si>
  <si>
    <t>Notification Accepted</t>
  </si>
  <si>
    <t xml:space="preserve">100
 </t>
  </si>
  <si>
    <t>MHHS-BR-RS-109</t>
  </si>
  <si>
    <t xml:space="preserve">REGS performs Metering Change validation which passes. </t>
  </si>
  <si>
    <t>MHHS-BR-RS-111</t>
  </si>
  <si>
    <t>IF-006</t>
  </si>
  <si>
    <t>REGS updates Metering and new registration data  and sends IF-006 to DIP</t>
  </si>
  <si>
    <t>140
150</t>
  </si>
  <si>
    <t>PUB-006</t>
  </si>
  <si>
    <t>MSSC, SDSC, EES, LDSO, SUPC</t>
  </si>
  <si>
    <t>DIP sends PUB-006 to Metering Service, Data Service, EES, LDSO and Supplier</t>
  </si>
  <si>
    <t>160
170</t>
  </si>
  <si>
    <t>MHHS-BR-MS-073.1</t>
  </si>
  <si>
    <t>Metering Service receives Accepted Service Receive registration update via subscription service</t>
  </si>
  <si>
    <t xml:space="preserve">Metering Service receives PUB-006 with details of Meter Update and confirms accepted  registration update via subscription service successfully updates on downstream systems.  Capture test evidence in the form of logs / screenshots from downstream systems/apps. </t>
  </si>
  <si>
    <t xml:space="preserve">MHHS-BR-DS-117 </t>
  </si>
  <si>
    <t>SDSC</t>
  </si>
  <si>
    <t>Data Service receives Accepted registration update via subscription service</t>
  </si>
  <si>
    <t xml:space="preserve">Data Service receives PUB-006 with details of Meter Update and confirms accepted  registration update via subscription service successfully updates on downstream systems.  Capture test evidence in the form of logs / screenshots from downstream systems/apps. </t>
  </si>
  <si>
    <t>MHHS-BR-EES-016.3</t>
  </si>
  <si>
    <t>EES receives Accepted registration update via subscription
service</t>
  </si>
  <si>
    <t xml:space="preserve">EES  receives PUB-006 with details of Meter Update and confirms accepted registration update via subscription service successfully updates on downstream systems.  Capture test evidence in the form of logs / screenshots from downstream systems/apps. </t>
  </si>
  <si>
    <t>MHHS-BR-LD-030</t>
  </si>
  <si>
    <t>LDSO receives Accepted registration update via subscription
service</t>
  </si>
  <si>
    <t xml:space="preserve">LDSO receives PUB-006 with details of Meter Update and confirms accepted  registration update via subscription service successfully updates on downstream systems.  Capture test evidence in the form of logs / screenshots from downstream systems/apps. </t>
  </si>
  <si>
    <t>MHHS-BR-SU-069</t>
  </si>
  <si>
    <t>Supplier Accepted receives registration update via subscription
service</t>
  </si>
  <si>
    <t xml:space="preserve">Supplier receives PUB-006 with details of Meter Update and confirms accepted  registration update via subscription service successfully updates on downstream systems.  Capture test evidence in the form of logs / screenshots from downstream systems/apps. </t>
  </si>
  <si>
    <t>Supplier Installs/Commissions Smart Meter</t>
  </si>
  <si>
    <t>MHHS-BR-SU-073</t>
  </si>
  <si>
    <t>Supplier will install and commission smart metering in their system</t>
  </si>
  <si>
    <t xml:space="preserve">Supplier receives PUB-006 with details of Meter Update and confirms installation and commission smart metering in their system successfully updates on downstream systems.  Capture test evidence in the form of logs / screenshots from downstream systems/apps. </t>
  </si>
  <si>
    <t>MHHS-BR-SU-074</t>
  </si>
  <si>
    <t xml:space="preserve">Supplier will configure the device  and set up as required </t>
  </si>
  <si>
    <t xml:space="preserve">Supplier receives PUB-006 with details of Meter Update and confirms configuring the device and set up as required successfully updates on downstream systems.  Capture test evidence in the form of logs / screenshots from downstream systems/apps. </t>
  </si>
  <si>
    <r>
      <rPr>
        <sz val="10"/>
        <color rgb="FF000000"/>
        <rFont val="Calibri"/>
      </rPr>
      <t xml:space="preserve">Metering Service sends IF-005 to </t>
    </r>
    <r>
      <rPr>
        <sz val="10"/>
        <color rgb="FFFF0000"/>
        <rFont val="Calibri"/>
      </rPr>
      <t>DIP where Appointment Date is 11 Days post the new MS Appointment Date and should be rejected.</t>
    </r>
  </si>
  <si>
    <r>
      <rPr>
        <sz val="10"/>
        <color rgb="FFFF0000"/>
        <rFont val="Calibri"/>
      </rPr>
      <t>DIP</t>
    </r>
    <r>
      <rPr>
        <sz val="10"/>
        <color rgb="FF000000"/>
        <rFont val="Calibri"/>
      </rPr>
      <t xml:space="preserve"> sends PUB-005 to REGS. Metering Service notifies Metering Changes to Registration Service
</t>
    </r>
  </si>
  <si>
    <r>
      <rPr>
        <sz val="10"/>
        <color rgb="FF000000"/>
        <rFont val="Calibri"/>
      </rPr>
      <t xml:space="preserve">MSSC sends IF-041 to </t>
    </r>
    <r>
      <rPr>
        <sz val="10"/>
        <color rgb="FFFF0000"/>
        <rFont val="Calibri"/>
      </rPr>
      <t>DIP</t>
    </r>
  </si>
  <si>
    <t>SUPC, SDSC</t>
  </si>
  <si>
    <t>DIP sends PUB-041 to SUPC and Data Service - Cumulative Meter Reading(s)/HH Downloads where obtained are sent to the Supplier and Data Service</t>
  </si>
  <si>
    <t xml:space="preserve">Registration Service publishes rejection with appropriate message </t>
  </si>
  <si>
    <t>MHHS-BR-RS-109
MHHS-BR-RS-110</t>
  </si>
  <si>
    <t>PUB--005</t>
  </si>
  <si>
    <t xml:space="preserve">REGS performs Metering Change validation which fails.
</t>
  </si>
  <si>
    <t xml:space="preserve">REGS sends IF-006 to DIP
</t>
  </si>
  <si>
    <t>135
145</t>
  </si>
  <si>
    <t xml:space="preserve">DIP sends PUB-006 to Metering Service  </t>
  </si>
  <si>
    <t xml:space="preserve">155
 </t>
  </si>
  <si>
    <t xml:space="preserve">MHHS-BR-MS-073.1
 </t>
  </si>
  <si>
    <t>MSSC receives PUB-006</t>
  </si>
  <si>
    <t xml:space="preserve">Metering receives Rejected Service Receive registration update via subscription service where The Response Message is REG1003 - Metering Service ID [xxxx] post appointment update period for MPAN [xxxxxxxxxxxxx] has expired and confirms the cumulative meter reads successfully updates on downstream systems.  Capture test evidence in the form of logs / screenshots from downstream systems/apps. </t>
  </si>
  <si>
    <t>MHHS-BR-MS-060</t>
  </si>
  <si>
    <t>Metering Service manages Registration Rejection</t>
  </si>
  <si>
    <t>Metering Service will receive a rejection where the metering update has been unsuccessful. This will contain the reason the update has failed and Metering Service can review this, correct the information and send a new MHHS-IF-005 if required.</t>
  </si>
  <si>
    <t>TBC</t>
  </si>
  <si>
    <t>Supplier receives Rejected Service Receive registration update via subscription service</t>
  </si>
  <si>
    <t xml:space="preserve">Supplier receives PUB-006 and confirms  Rejected Service Receive registration update via subscription service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</si>
</sst>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
      <name val="Calibri"/>
      <charset val="1"/>
    </font>
    <font>
      <b/>
      <sz val="10"/>
      <color rgb="FF000000"/>
      <name val="Calibri"/>
      <charset val="1"/>
    </font>
    <font>
      <sz val="10"/>
      <color theme="10"/>
      <name val="Calibri"/>
      <family val="2"/>
    </font>
    <font>
      <b/>
      <sz val="10"/>
      <color rgb="FFFF0000"/>
      <name val="Calibri"/>
    </font>
    <font>
      <sz val="10"/>
      <color rgb="FFFF0000"/>
      <name val="Calibri"/>
      <family val="2"/>
    </font>
    <font>
      <sz val="10"/>
      <color rgb="FF000000"/>
      <name val="Calibri"/>
    </font>
    <font>
      <sz val="10"/>
      <color rgb="FFFF0000"/>
      <name val="Calibri"/>
    </font>
    <font>
      <sz val="10"/>
      <name val="Calibri"/>
    </font>
    <font>
      <strike/>
      <sz val="11"/>
      <color rgb="FFFF0000"/>
      <name val="Calibri"/>
      <family val="2"/>
      <charset val="1"/>
    </font>
    <font>
      <strike/>
      <sz val="10"/>
      <color rgb="FFFF0000"/>
      <name val="Calibri"/>
      <family val="2"/>
    </font>
    <font>
      <strike/>
      <sz val="10"/>
      <color rgb="FFFF0000"/>
      <name val="Calibri"/>
      <family val="2"/>
      <charset val="1"/>
    </font>
    <font>
      <strike/>
      <sz val="9"/>
      <color rgb="FFFF0000"/>
      <name val="Arial"/>
      <family val="2"/>
    </font>
    <font>
      <sz val="9"/>
      <color rgb="FFFF0000"/>
      <name val="Arial"/>
      <family val="2"/>
    </font>
    <font>
      <b/>
      <sz val="9"/>
      <color rgb="FFFF0000"/>
      <name val="Arial"/>
      <family val="2"/>
    </font>
    <font>
      <sz val="11"/>
      <color rgb="FFFF0000"/>
      <name val="Calibri"/>
      <family val="2"/>
      <charset val="1"/>
    </font>
    <font>
      <b/>
      <strike/>
      <sz val="10"/>
      <color rgb="FFFF0000"/>
      <name val="Arial"/>
      <family val="2"/>
    </font>
    <font>
      <strike/>
      <sz val="10"/>
      <color rgb="FFFF0000"/>
      <name val="Calibri"/>
    </font>
    <font>
      <sz val="9"/>
      <color theme="1"/>
      <name val="Arial"/>
    </font>
    <font>
      <sz val="10"/>
      <color rgb="FF000000"/>
      <name val="Calibri"/>
      <family val="2"/>
    </font>
    <font>
      <sz val="10"/>
      <color rgb="FF000000"/>
      <name val="Calibri"/>
      <charset val="1"/>
    </font>
    <font>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rgb="FF000000"/>
      </top>
      <bottom/>
      <diagonal/>
    </border>
  </borders>
  <cellStyleXfs count="105">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4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25" fillId="0" borderId="1" xfId="0" applyFont="1" applyBorder="1" applyAlignment="1">
      <alignment horizontal="left" vertical="top" wrapText="1"/>
    </xf>
    <xf numFmtId="0" fontId="49" fillId="20" borderId="10" xfId="25" applyFont="1" applyBorder="1" applyAlignment="1">
      <alignment vertical="center" wrapText="1"/>
    </xf>
    <xf numFmtId="0" fontId="25" fillId="29" borderId="1" xfId="0" applyFont="1" applyFill="1" applyBorder="1" applyAlignment="1">
      <alignment horizontal="left" vertical="top"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54" fillId="29" borderId="1" xfId="104" applyFont="1" applyFill="1" applyBorder="1" applyAlignment="1">
      <alignment horizontal="center" vertical="top" wrapText="1"/>
    </xf>
    <xf numFmtId="164" fontId="54" fillId="29" borderId="1" xfId="103" applyNumberFormat="1" applyFont="1" applyFill="1" applyBorder="1" applyAlignment="1">
      <alignment horizontal="left" vertical="top" wrapText="1"/>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25" fillId="0" borderId="10" xfId="0" applyFont="1" applyBorder="1" applyAlignment="1">
      <alignment horizontal="left" vertical="top" wrapText="1"/>
    </xf>
    <xf numFmtId="0" fontId="25" fillId="0" borderId="12" xfId="0" applyFont="1" applyBorder="1" applyAlignment="1">
      <alignment horizontal="left" vertical="top" wrapText="1"/>
    </xf>
    <xf numFmtId="0" fontId="44" fillId="29" borderId="0" xfId="103" applyFont="1" applyFill="1" applyAlignment="1">
      <alignment vertical="center"/>
    </xf>
    <xf numFmtId="0" fontId="0" fillId="0" borderId="28" xfId="0" applyBorder="1" applyAlignment="1">
      <alignment wrapText="1"/>
    </xf>
    <xf numFmtId="0" fontId="62" fillId="0" borderId="28" xfId="0"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32" xfId="25" applyFont="1" applyBorder="1" applyAlignment="1">
      <alignment horizontal="left" vertical="top" wrapText="1"/>
    </xf>
    <xf numFmtId="0" fontId="63"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49" fillId="20" borderId="35" xfId="25" applyFont="1" applyBorder="1" applyAlignment="1">
      <alignment vertical="center"/>
    </xf>
    <xf numFmtId="0" fontId="54" fillId="29" borderId="35"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65" fillId="0" borderId="1" xfId="0" applyFont="1" applyBorder="1" applyAlignment="1">
      <alignment horizontal="left" vertical="top" wrapText="1"/>
    </xf>
    <xf numFmtId="0" fontId="68" fillId="0" borderId="10" xfId="0" applyFont="1" applyBorder="1" applyAlignment="1">
      <alignment horizontal="left" vertical="top" wrapText="1"/>
    </xf>
    <xf numFmtId="0" fontId="25" fillId="29" borderId="9" xfId="0" applyFont="1" applyFill="1" applyBorder="1" applyAlignment="1">
      <alignment horizontal="left" vertical="top" wrapText="1"/>
    </xf>
    <xf numFmtId="0" fontId="65" fillId="0" borderId="10" xfId="0" applyFont="1" applyBorder="1" applyAlignment="1">
      <alignment horizontal="left" vertical="top" wrapText="1"/>
    </xf>
    <xf numFmtId="0" fontId="40" fillId="0" borderId="28" xfId="0" applyFont="1" applyBorder="1" applyAlignment="1">
      <alignment horizontal="left" vertical="top" readingOrder="1"/>
    </xf>
    <xf numFmtId="0" fontId="25" fillId="0" borderId="28" xfId="0" applyFont="1" applyBorder="1" applyAlignment="1">
      <alignment horizontal="left" vertical="top" wrapText="1"/>
    </xf>
    <xf numFmtId="0" fontId="25" fillId="29" borderId="28" xfId="0" applyFont="1" applyFill="1" applyBorder="1" applyAlignment="1">
      <alignment horizontal="left" vertical="top" wrapText="1"/>
    </xf>
    <xf numFmtId="0" fontId="54" fillId="29" borderId="28" xfId="104" applyFont="1" applyFill="1" applyBorder="1" applyAlignment="1">
      <alignment horizontal="center" vertical="top" wrapText="1"/>
    </xf>
    <xf numFmtId="0" fontId="25" fillId="0" borderId="31" xfId="0" applyFont="1" applyBorder="1" applyAlignment="1">
      <alignment horizontal="left" vertical="top" wrapText="1"/>
    </xf>
    <xf numFmtId="0" fontId="25" fillId="29" borderId="31" xfId="0" applyFont="1" applyFill="1" applyBorder="1" applyAlignment="1">
      <alignment horizontal="left" vertical="top" wrapText="1"/>
    </xf>
    <xf numFmtId="0" fontId="25" fillId="0" borderId="13" xfId="0" applyFont="1" applyBorder="1" applyAlignment="1">
      <alignment horizontal="left" vertical="top" wrapText="1"/>
    </xf>
    <xf numFmtId="0" fontId="62" fillId="0" borderId="34" xfId="0" applyFont="1" applyBorder="1" applyAlignment="1">
      <alignment vertical="top" wrapText="1"/>
    </xf>
    <xf numFmtId="164" fontId="54" fillId="29" borderId="31" xfId="103" applyNumberFormat="1" applyFont="1" applyFill="1" applyBorder="1" applyAlignment="1">
      <alignment horizontal="left" vertical="top" wrapText="1"/>
    </xf>
    <xf numFmtId="0" fontId="25" fillId="0" borderId="9" xfId="0" applyFont="1" applyBorder="1" applyAlignment="1">
      <alignment horizontal="left" vertical="top" wrapText="1"/>
    </xf>
    <xf numFmtId="0" fontId="25" fillId="0" borderId="39" xfId="0" applyFont="1" applyBorder="1" applyAlignment="1">
      <alignment horizontal="left" vertical="top" wrapText="1"/>
    </xf>
    <xf numFmtId="0" fontId="54" fillId="29" borderId="9" xfId="104" applyFont="1" applyFill="1" applyBorder="1" applyAlignment="1">
      <alignment horizontal="center" vertical="top" wrapText="1"/>
    </xf>
    <xf numFmtId="0" fontId="69" fillId="0" borderId="28" xfId="0" applyFont="1" applyBorder="1" applyAlignment="1">
      <alignment horizontal="center" vertical="center" wrapText="1"/>
    </xf>
    <xf numFmtId="0" fontId="70" fillId="29" borderId="1" xfId="0" applyFont="1" applyFill="1" applyBorder="1" applyAlignment="1">
      <alignment horizontal="left" vertical="top" wrapText="1"/>
    </xf>
    <xf numFmtId="0" fontId="71" fillId="0" borderId="28" xfId="0" applyFont="1" applyBorder="1" applyAlignment="1">
      <alignment vertical="top"/>
    </xf>
    <xf numFmtId="0" fontId="70" fillId="0" borderId="12" xfId="0" applyFont="1" applyBorder="1" applyAlignment="1">
      <alignment horizontal="left" vertical="top" wrapText="1"/>
    </xf>
    <xf numFmtId="0" fontId="70" fillId="0" borderId="30" xfId="0" applyFont="1" applyBorder="1" applyAlignment="1">
      <alignment horizontal="left" vertical="top" wrapText="1"/>
    </xf>
    <xf numFmtId="0" fontId="71" fillId="0" borderId="29" xfId="0" applyFont="1" applyBorder="1" applyAlignment="1">
      <alignment vertical="top"/>
    </xf>
    <xf numFmtId="0" fontId="69" fillId="0" borderId="28" xfId="0" applyFont="1" applyBorder="1" applyAlignment="1">
      <alignment vertical="top"/>
    </xf>
    <xf numFmtId="0" fontId="71" fillId="0" borderId="36" xfId="0" applyFont="1" applyBorder="1" applyAlignment="1">
      <alignment vertical="top"/>
    </xf>
    <xf numFmtId="0" fontId="72" fillId="29" borderId="28" xfId="99" applyFont="1" applyFill="1" applyBorder="1" applyAlignment="1">
      <alignment horizontal="center" vertical="center"/>
    </xf>
    <xf numFmtId="0" fontId="69" fillId="0" borderId="33" xfId="0" applyFont="1" applyBorder="1" applyAlignment="1">
      <alignment vertical="top"/>
    </xf>
    <xf numFmtId="0" fontId="71" fillId="0" borderId="37" xfId="0" applyFont="1" applyBorder="1" applyAlignment="1">
      <alignment vertical="top"/>
    </xf>
    <xf numFmtId="0" fontId="72" fillId="29" borderId="28" xfId="99" applyFont="1" applyFill="1" applyBorder="1" applyAlignment="1">
      <alignment vertical="center"/>
    </xf>
    <xf numFmtId="0" fontId="70" fillId="29" borderId="9" xfId="0" applyFont="1" applyFill="1" applyBorder="1" applyAlignment="1">
      <alignment horizontal="left" vertical="top" wrapText="1"/>
    </xf>
    <xf numFmtId="0" fontId="61" fillId="35" borderId="28" xfId="0" applyFont="1" applyFill="1" applyBorder="1" applyAlignment="1">
      <alignment horizontal="left" vertical="top" readingOrder="1"/>
    </xf>
    <xf numFmtId="0" fontId="56" fillId="29" borderId="29" xfId="99" applyFont="1" applyFill="1" applyBorder="1" applyAlignment="1">
      <alignment vertical="top" wrapText="1"/>
    </xf>
    <xf numFmtId="0" fontId="73" fillId="29" borderId="0" xfId="99" applyFont="1" applyFill="1" applyAlignment="1">
      <alignment vertical="center"/>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0" fontId="75" fillId="0" borderId="28" xfId="0" applyFont="1" applyBorder="1" applyAlignment="1">
      <alignment vertical="top"/>
    </xf>
    <xf numFmtId="0" fontId="73" fillId="29" borderId="1" xfId="104" applyFont="1" applyFill="1" applyBorder="1" applyAlignment="1">
      <alignment horizontal="center" vertical="top" wrapText="1"/>
    </xf>
    <xf numFmtId="0" fontId="72" fillId="29" borderId="0" xfId="99" applyFont="1" applyFill="1" applyAlignment="1">
      <alignment vertical="center"/>
    </xf>
    <xf numFmtId="0" fontId="70" fillId="0" borderId="1" xfId="0" applyFont="1" applyBorder="1" applyAlignment="1">
      <alignment horizontal="left" vertical="top" wrapText="1"/>
    </xf>
    <xf numFmtId="0" fontId="70" fillId="0" borderId="10" xfId="0" applyFont="1" applyBorder="1" applyAlignment="1">
      <alignment horizontal="left" vertical="top" wrapText="1"/>
    </xf>
    <xf numFmtId="0" fontId="72" fillId="29" borderId="1" xfId="104" applyFont="1" applyFill="1" applyBorder="1" applyAlignment="1">
      <alignment horizontal="center" vertical="top" wrapText="1"/>
    </xf>
    <xf numFmtId="0" fontId="75" fillId="0" borderId="33" xfId="0" applyFont="1" applyBorder="1" applyAlignment="1">
      <alignment vertical="top"/>
    </xf>
    <xf numFmtId="0" fontId="73" fillId="29" borderId="31" xfId="104" applyFont="1" applyFill="1" applyBorder="1" applyAlignment="1">
      <alignment horizontal="center" vertical="top" wrapText="1"/>
    </xf>
    <xf numFmtId="0" fontId="25" fillId="0" borderId="29" xfId="0" applyFont="1" applyBorder="1" applyAlignment="1">
      <alignment horizontal="left" vertical="top" wrapText="1"/>
    </xf>
    <xf numFmtId="0" fontId="54" fillId="29" borderId="34" xfId="104" applyFont="1" applyFill="1" applyBorder="1" applyAlignment="1">
      <alignment horizontal="center" vertical="top" wrapText="1"/>
    </xf>
    <xf numFmtId="0" fontId="65" fillId="0" borderId="28" xfId="0" applyFont="1" applyBorder="1" applyAlignment="1">
      <alignment horizontal="left" vertical="top" wrapText="1"/>
    </xf>
    <xf numFmtId="0" fontId="65" fillId="29" borderId="9" xfId="0" applyFont="1" applyFill="1" applyBorder="1" applyAlignment="1">
      <alignment horizontal="left" vertical="top" wrapText="1"/>
    </xf>
    <xf numFmtId="0" fontId="76" fillId="20" borderId="9" xfId="25" applyFont="1" applyBorder="1" applyAlignment="1">
      <alignment horizontal="left" vertical="top" wrapText="1"/>
    </xf>
    <xf numFmtId="0" fontId="70" fillId="29" borderId="31" xfId="0" applyFont="1" applyFill="1" applyBorder="1" applyAlignment="1">
      <alignment horizontal="left" vertical="top" wrapText="1"/>
    </xf>
    <xf numFmtId="0" fontId="70" fillId="0" borderId="28" xfId="0" applyFont="1" applyBorder="1" applyAlignment="1">
      <alignment horizontal="left" vertical="top" wrapText="1"/>
    </xf>
    <xf numFmtId="0" fontId="71" fillId="0" borderId="38" xfId="0" applyFont="1" applyBorder="1" applyAlignment="1">
      <alignment vertical="top"/>
    </xf>
    <xf numFmtId="0" fontId="70" fillId="0" borderId="40" xfId="0" applyFont="1" applyBorder="1" applyAlignment="1">
      <alignment horizontal="left" vertical="top" wrapText="1"/>
    </xf>
    <xf numFmtId="0" fontId="56" fillId="29" borderId="0" xfId="99" applyFont="1" applyFill="1" applyAlignment="1">
      <alignment vertical="top" wrapText="1"/>
    </xf>
    <xf numFmtId="0" fontId="66" fillId="0" borderId="10" xfId="0" applyFont="1" applyBorder="1" applyAlignment="1">
      <alignment horizontal="left" vertical="top" wrapText="1"/>
    </xf>
    <xf numFmtId="0" fontId="67" fillId="0" borderId="12" xfId="0" applyFont="1" applyBorder="1" applyAlignment="1">
      <alignment vertical="top" wrapText="1"/>
    </xf>
    <xf numFmtId="0" fontId="67" fillId="0" borderId="10" xfId="0" applyFont="1" applyBorder="1" applyAlignment="1">
      <alignment horizontal="left" vertical="top" wrapText="1"/>
    </xf>
    <xf numFmtId="0" fontId="78" fillId="29" borderId="0" xfId="99" applyFont="1" applyFill="1" applyAlignment="1">
      <alignment vertical="center"/>
    </xf>
    <xf numFmtId="0" fontId="73" fillId="29" borderId="0" xfId="99" applyFont="1" applyFill="1" applyAlignment="1">
      <alignment horizontal="center" vertical="center"/>
    </xf>
    <xf numFmtId="0" fontId="74" fillId="29" borderId="0" xfId="99" applyFont="1" applyFill="1" applyAlignment="1">
      <alignment vertical="top" wrapText="1"/>
    </xf>
    <xf numFmtId="0" fontId="56" fillId="29" borderId="42" xfId="99" applyFont="1" applyFill="1" applyBorder="1" applyAlignment="1">
      <alignment vertical="top" wrapText="1"/>
    </xf>
    <xf numFmtId="0" fontId="49" fillId="20" borderId="8" xfId="25" applyFont="1" applyBorder="1" applyAlignment="1">
      <alignment horizontal="left" vertical="top" wrapText="1"/>
    </xf>
    <xf numFmtId="0" fontId="78" fillId="29" borderId="0" xfId="99" applyFont="1" applyFill="1" applyAlignment="1">
      <alignment horizontal="center" vertical="center"/>
    </xf>
    <xf numFmtId="0" fontId="72" fillId="29" borderId="0" xfId="99" applyFont="1" applyFill="1" applyAlignment="1">
      <alignment horizontal="center" vertical="center"/>
    </xf>
    <xf numFmtId="0" fontId="25" fillId="0" borderId="30" xfId="0" applyFont="1" applyBorder="1" applyAlignment="1">
      <alignment horizontal="left" vertical="top" wrapText="1"/>
    </xf>
    <xf numFmtId="0" fontId="25" fillId="0" borderId="33" xfId="0" applyFont="1" applyBorder="1" applyAlignment="1">
      <alignment horizontal="left" vertical="top" wrapText="1"/>
    </xf>
    <xf numFmtId="0" fontId="25" fillId="0" borderId="41" xfId="0" applyFont="1" applyBorder="1" applyAlignment="1">
      <alignment horizontal="left" vertical="top" wrapText="1"/>
    </xf>
    <xf numFmtId="166" fontId="79" fillId="0" borderId="28" xfId="0" applyNumberFormat="1" applyFont="1" applyBorder="1" applyAlignment="1">
      <alignment horizontal="left"/>
    </xf>
    <xf numFmtId="0" fontId="79" fillId="0" borderId="28" xfId="0" applyFont="1" applyBorder="1"/>
    <xf numFmtId="0" fontId="79" fillId="0" borderId="0" xfId="0" applyFont="1"/>
    <xf numFmtId="0" fontId="79" fillId="0" borderId="28" xfId="0" applyFont="1" applyBorder="1" applyAlignment="1">
      <alignment wrapText="1"/>
    </xf>
    <xf numFmtId="0" fontId="80" fillId="35" borderId="28" xfId="0" applyFont="1" applyFill="1" applyBorder="1" applyAlignment="1">
      <alignment horizontal="left" vertical="top" readingOrder="1"/>
    </xf>
    <xf numFmtId="0" fontId="79" fillId="0" borderId="28" xfId="0" applyFont="1" applyBorder="1" applyAlignment="1">
      <alignment horizontal="left" vertical="top" readingOrder="1"/>
    </xf>
    <xf numFmtId="0" fontId="81" fillId="29" borderId="1" xfId="104" applyFont="1" applyFill="1" applyBorder="1" applyAlignment="1">
      <alignment horizontal="center" vertical="top" wrapText="1"/>
    </xf>
    <xf numFmtId="0" fontId="56" fillId="29" borderId="28" xfId="99" applyFont="1" applyFill="1" applyBorder="1" applyAlignment="1">
      <alignment vertical="top" wrapText="1"/>
    </xf>
    <xf numFmtId="0" fontId="67" fillId="0" borderId="30"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103"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9%20SITFTS-0115%20MS%20Change%20with%20old%20MS%20Meter%20Update-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7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7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7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5" t="s">
        <v>1</v>
      </c>
      <c r="C3" s="195"/>
      <c r="D3" s="195"/>
      <c r="E3" s="195"/>
      <c r="F3" s="195"/>
      <c r="G3" s="195"/>
      <c r="H3" s="195"/>
      <c r="I3" s="195"/>
    </row>
    <row r="4" spans="2:17" ht="13.7" customHeight="1">
      <c r="B4" s="197" t="s">
        <v>2</v>
      </c>
      <c r="C4" s="197"/>
      <c r="D4" s="197"/>
      <c r="E4" s="197"/>
      <c r="F4" s="197"/>
      <c r="G4" s="197"/>
      <c r="H4" s="197"/>
      <c r="I4" s="197"/>
      <c r="J4" s="197"/>
      <c r="K4" s="197"/>
      <c r="L4" s="197"/>
      <c r="M4" s="197"/>
      <c r="N4" s="197"/>
      <c r="O4" s="49"/>
      <c r="P4" s="49"/>
      <c r="Q4" s="49"/>
    </row>
    <row r="5" spans="2:17">
      <c r="B5" s="197"/>
      <c r="C5" s="197"/>
      <c r="D5" s="197"/>
      <c r="E5" s="197"/>
      <c r="F5" s="197"/>
      <c r="G5" s="197"/>
      <c r="H5" s="197"/>
      <c r="I5" s="197"/>
      <c r="J5" s="197"/>
      <c r="K5" s="197"/>
      <c r="L5" s="197"/>
      <c r="M5" s="197"/>
      <c r="N5" s="197"/>
      <c r="O5" s="49"/>
      <c r="P5" s="49"/>
      <c r="Q5" s="49"/>
    </row>
    <row r="6" spans="2:17">
      <c r="B6" s="197"/>
      <c r="C6" s="197"/>
      <c r="D6" s="197"/>
      <c r="E6" s="197"/>
      <c r="F6" s="197"/>
      <c r="G6" s="197"/>
      <c r="H6" s="197"/>
      <c r="I6" s="197"/>
      <c r="J6" s="197"/>
      <c r="K6" s="197"/>
      <c r="L6" s="197"/>
      <c r="M6" s="197"/>
      <c r="N6" s="197"/>
      <c r="O6" s="49"/>
      <c r="P6" s="49"/>
      <c r="Q6" s="49"/>
    </row>
    <row r="7" spans="2:17">
      <c r="B7" s="197"/>
      <c r="C7" s="197"/>
      <c r="D7" s="197"/>
      <c r="E7" s="197"/>
      <c r="F7" s="197"/>
      <c r="G7" s="197"/>
      <c r="H7" s="197"/>
      <c r="I7" s="197"/>
      <c r="J7" s="197"/>
      <c r="K7" s="197"/>
      <c r="L7" s="197"/>
      <c r="M7" s="197"/>
      <c r="N7" s="197"/>
      <c r="O7" s="49"/>
      <c r="P7" s="49"/>
      <c r="Q7" s="49"/>
    </row>
    <row r="8" spans="2:17">
      <c r="B8" s="197"/>
      <c r="C8" s="197"/>
      <c r="D8" s="197"/>
      <c r="E8" s="197"/>
      <c r="F8" s="197"/>
      <c r="G8" s="197"/>
      <c r="H8" s="197"/>
      <c r="I8" s="197"/>
      <c r="J8" s="197"/>
      <c r="K8" s="197"/>
      <c r="L8" s="197"/>
      <c r="M8" s="197"/>
      <c r="N8" s="197"/>
      <c r="O8" s="49"/>
      <c r="P8" s="49"/>
      <c r="Q8" s="49"/>
    </row>
    <row r="9" spans="2:17">
      <c r="B9" s="197"/>
      <c r="C9" s="197"/>
      <c r="D9" s="197"/>
      <c r="E9" s="197"/>
      <c r="F9" s="197"/>
      <c r="G9" s="197"/>
      <c r="H9" s="197"/>
      <c r="I9" s="197"/>
      <c r="J9" s="197"/>
      <c r="K9" s="197"/>
      <c r="L9" s="197"/>
      <c r="M9" s="197"/>
      <c r="N9" s="197"/>
      <c r="O9" s="49"/>
      <c r="P9" s="49"/>
      <c r="Q9" s="49"/>
    </row>
    <row r="10" spans="2:17">
      <c r="B10" s="197"/>
      <c r="C10" s="197"/>
      <c r="D10" s="197"/>
      <c r="E10" s="197"/>
      <c r="F10" s="197"/>
      <c r="G10" s="197"/>
      <c r="H10" s="197"/>
      <c r="I10" s="197"/>
      <c r="J10" s="197"/>
      <c r="K10" s="197"/>
      <c r="L10" s="197"/>
      <c r="M10" s="197"/>
      <c r="N10" s="197"/>
      <c r="O10" s="49"/>
      <c r="P10" s="49"/>
      <c r="Q10" s="49"/>
    </row>
    <row r="11" spans="2:17">
      <c r="B11" s="197"/>
      <c r="C11" s="197"/>
      <c r="D11" s="197"/>
      <c r="E11" s="197"/>
      <c r="F11" s="197"/>
      <c r="G11" s="197"/>
      <c r="H11" s="197"/>
      <c r="I11" s="197"/>
      <c r="J11" s="197"/>
      <c r="K11" s="197"/>
      <c r="L11" s="197"/>
      <c r="M11" s="197"/>
      <c r="N11" s="197"/>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7" t="s">
        <v>15</v>
      </c>
      <c r="C25" s="197"/>
      <c r="D25" s="197"/>
      <c r="E25" s="197"/>
      <c r="F25" s="197"/>
      <c r="G25" s="197"/>
      <c r="H25" s="197"/>
      <c r="I25" s="197"/>
      <c r="J25" s="197"/>
      <c r="K25" s="197"/>
      <c r="L25" s="197"/>
      <c r="M25" s="197"/>
      <c r="N25" s="197"/>
    </row>
    <row r="26" spans="2:17">
      <c r="B26" s="197"/>
      <c r="C26" s="197"/>
      <c r="D26" s="197"/>
      <c r="E26" s="197"/>
      <c r="F26" s="197"/>
      <c r="G26" s="197"/>
      <c r="H26" s="197"/>
      <c r="I26" s="197"/>
      <c r="J26" s="197"/>
      <c r="K26" s="197"/>
      <c r="L26" s="197"/>
      <c r="M26" s="197"/>
      <c r="N26" s="197"/>
    </row>
    <row r="27" spans="2:17">
      <c r="B27" s="49"/>
      <c r="C27" s="49"/>
      <c r="D27" s="49"/>
      <c r="E27" s="49"/>
      <c r="F27" s="49"/>
    </row>
    <row r="28" spans="2:17">
      <c r="B28" s="49"/>
      <c r="C28" s="49"/>
      <c r="D28" s="49"/>
      <c r="E28" s="49"/>
      <c r="F28" s="49"/>
    </row>
    <row r="29" spans="2:17">
      <c r="B29" s="52"/>
    </row>
    <row r="30" spans="2:17" ht="15.6">
      <c r="B30" s="195" t="s">
        <v>16</v>
      </c>
      <c r="C30" s="195"/>
      <c r="D30" s="195"/>
      <c r="E30" s="195"/>
      <c r="F30" s="195"/>
      <c r="G30" s="195"/>
      <c r="H30" s="195"/>
      <c r="I30" s="195"/>
    </row>
    <row r="31" spans="2:17">
      <c r="B31" s="196"/>
      <c r="C31" s="196"/>
      <c r="D31" s="196"/>
      <c r="E31" s="196"/>
      <c r="F31" s="196"/>
      <c r="G31" s="196"/>
      <c r="H31" s="196"/>
      <c r="I31" s="196"/>
      <c r="J31" s="196"/>
      <c r="K31" s="196"/>
      <c r="L31" s="196"/>
      <c r="M31" s="196"/>
      <c r="N31" s="196"/>
    </row>
    <row r="32" spans="2:17">
      <c r="B32" s="196"/>
      <c r="C32" s="196"/>
      <c r="D32" s="196"/>
      <c r="E32" s="196"/>
      <c r="F32" s="196"/>
      <c r="G32" s="196"/>
      <c r="H32" s="196"/>
      <c r="I32" s="196"/>
      <c r="J32" s="196"/>
      <c r="K32" s="196"/>
      <c r="L32" s="196"/>
      <c r="M32" s="196"/>
      <c r="N32" s="196"/>
    </row>
    <row r="33" spans="2:14">
      <c r="B33" s="196"/>
      <c r="C33" s="196"/>
      <c r="D33" s="196"/>
      <c r="E33" s="196"/>
      <c r="F33" s="196"/>
      <c r="G33" s="196"/>
      <c r="H33" s="196"/>
      <c r="I33" s="196"/>
      <c r="J33" s="196"/>
      <c r="K33" s="196"/>
      <c r="L33" s="196"/>
      <c r="M33" s="196"/>
      <c r="N33" s="196"/>
    </row>
    <row r="34" spans="2:14">
      <c r="B34" s="196"/>
      <c r="C34" s="196"/>
      <c r="D34" s="196"/>
      <c r="E34" s="196"/>
      <c r="F34" s="196"/>
      <c r="G34" s="196"/>
      <c r="H34" s="196"/>
      <c r="I34" s="196"/>
      <c r="J34" s="196"/>
      <c r="K34" s="196"/>
      <c r="L34" s="196"/>
      <c r="M34" s="196"/>
      <c r="N34" s="196"/>
    </row>
    <row r="35" spans="2:14">
      <c r="B35" s="196"/>
      <c r="C35" s="196"/>
      <c r="D35" s="196"/>
      <c r="E35" s="196"/>
      <c r="F35" s="196"/>
      <c r="G35" s="196"/>
      <c r="H35" s="196"/>
      <c r="I35" s="196"/>
      <c r="J35" s="196"/>
      <c r="K35" s="196"/>
      <c r="L35" s="196"/>
      <c r="M35" s="196"/>
      <c r="N35" s="196"/>
    </row>
    <row r="36" spans="2:14">
      <c r="B36" s="196"/>
      <c r="C36" s="196"/>
      <c r="D36" s="196"/>
      <c r="E36" s="196"/>
      <c r="F36" s="196"/>
      <c r="G36" s="196"/>
      <c r="H36" s="196"/>
      <c r="I36" s="196"/>
      <c r="J36" s="196"/>
      <c r="K36" s="196"/>
      <c r="L36" s="196"/>
      <c r="M36" s="196"/>
      <c r="N36" s="196"/>
    </row>
    <row r="37" spans="2:14">
      <c r="B37" s="196"/>
      <c r="C37" s="196"/>
      <c r="D37" s="196"/>
      <c r="E37" s="196"/>
      <c r="F37" s="196"/>
      <c r="G37" s="196"/>
      <c r="H37" s="196"/>
      <c r="I37" s="196"/>
      <c r="J37" s="196"/>
      <c r="K37" s="196"/>
      <c r="L37" s="196"/>
      <c r="M37" s="196"/>
      <c r="N37" s="196"/>
    </row>
    <row r="38" spans="2:14">
      <c r="B38" s="196"/>
      <c r="C38" s="196"/>
      <c r="D38" s="196"/>
      <c r="E38" s="196"/>
      <c r="F38" s="196"/>
      <c r="G38" s="196"/>
      <c r="H38" s="196"/>
      <c r="I38" s="196"/>
      <c r="J38" s="196"/>
      <c r="K38" s="196"/>
      <c r="L38" s="196"/>
      <c r="M38" s="196"/>
      <c r="N38" s="196"/>
    </row>
    <row r="39" spans="2:14">
      <c r="B39" s="196"/>
      <c r="C39" s="196"/>
      <c r="D39" s="196"/>
      <c r="E39" s="196"/>
      <c r="F39" s="196"/>
      <c r="G39" s="196"/>
      <c r="H39" s="196"/>
      <c r="I39" s="196"/>
      <c r="J39" s="196"/>
      <c r="K39" s="196"/>
      <c r="L39" s="196"/>
      <c r="M39" s="196"/>
      <c r="N39" s="196"/>
    </row>
    <row r="40" spans="2:14">
      <c r="B40" s="52"/>
    </row>
    <row r="41" spans="2:14" ht="15.6">
      <c r="B41" s="195" t="s">
        <v>17</v>
      </c>
      <c r="C41" s="195"/>
      <c r="D41" s="195"/>
      <c r="E41" s="195"/>
      <c r="F41" s="195"/>
      <c r="G41" s="195"/>
      <c r="H41" s="195"/>
      <c r="I41" s="195"/>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5" t="s">
        <v>18</v>
      </c>
      <c r="C52" s="195"/>
      <c r="D52" s="195"/>
      <c r="E52" s="195"/>
      <c r="F52" s="195"/>
      <c r="G52" s="195"/>
      <c r="H52" s="195"/>
      <c r="I52" s="195"/>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8"/>
      <c r="B10" s="198"/>
      <c r="C10" s="198"/>
      <c r="D10" s="198"/>
      <c r="E10" s="198"/>
      <c r="F10" s="198"/>
      <c r="G10" s="198"/>
      <c r="H10" s="198"/>
      <c r="I10" s="198"/>
      <c r="J10" s="198"/>
      <c r="K10" s="198"/>
      <c r="L10" s="198"/>
      <c r="M10" s="198"/>
    </row>
    <row r="13" spans="1:15" ht="28.5">
      <c r="A13" s="200" t="s">
        <v>19</v>
      </c>
      <c r="B13" s="200"/>
      <c r="C13" s="200"/>
      <c r="D13" s="200"/>
      <c r="E13" s="200"/>
      <c r="F13" s="200"/>
      <c r="G13" s="200"/>
      <c r="H13" s="200"/>
      <c r="I13" s="200"/>
      <c r="J13" s="200"/>
      <c r="K13" s="200"/>
      <c r="L13" s="200"/>
      <c r="M13" s="200"/>
      <c r="N13" s="200"/>
      <c r="O13" s="200"/>
    </row>
    <row r="14" spans="1:15" ht="23.45">
      <c r="A14" s="201" t="s">
        <v>20</v>
      </c>
      <c r="B14" s="201"/>
      <c r="C14" s="201"/>
      <c r="D14" s="201"/>
      <c r="E14" s="201"/>
      <c r="F14" s="201"/>
      <c r="G14" s="201"/>
      <c r="H14" s="201"/>
      <c r="I14" s="201"/>
      <c r="J14" s="201"/>
      <c r="K14" s="201"/>
      <c r="L14" s="201"/>
      <c r="M14" s="201"/>
      <c r="N14" s="201"/>
      <c r="O14" s="201"/>
    </row>
    <row r="18" spans="1:15" ht="23.45">
      <c r="A18" s="202" t="s">
        <v>21</v>
      </c>
      <c r="B18" s="202"/>
      <c r="C18" s="202"/>
      <c r="D18" s="202"/>
      <c r="E18" s="202"/>
      <c r="F18" s="202"/>
      <c r="G18" s="202"/>
      <c r="H18" s="202"/>
      <c r="I18" s="202"/>
      <c r="J18" s="202"/>
      <c r="K18" s="202"/>
      <c r="L18" s="202"/>
      <c r="M18" s="202"/>
      <c r="N18" s="202"/>
      <c r="O18" s="202"/>
    </row>
    <row r="20" spans="1:15" ht="23.45">
      <c r="A20" s="202" t="s">
        <v>22</v>
      </c>
      <c r="B20" s="202"/>
      <c r="C20" s="202"/>
      <c r="D20" s="202"/>
      <c r="E20" s="202"/>
      <c r="F20" s="202"/>
      <c r="G20" s="202"/>
      <c r="H20" s="202"/>
      <c r="I20" s="202"/>
      <c r="J20" s="202"/>
      <c r="K20" s="202"/>
      <c r="L20" s="202"/>
      <c r="M20" s="202"/>
      <c r="N20" s="202"/>
      <c r="O20" s="202"/>
    </row>
    <row r="24" spans="1:15" ht="15" customHeight="1">
      <c r="A24" s="13"/>
      <c r="B24" s="13"/>
      <c r="C24" s="13"/>
      <c r="D24" s="13"/>
      <c r="E24" s="13"/>
      <c r="F24" s="13"/>
      <c r="G24" s="13"/>
      <c r="H24" s="13"/>
      <c r="I24" s="13"/>
      <c r="J24" s="13"/>
      <c r="K24" s="13"/>
      <c r="L24" s="13"/>
      <c r="M24" s="13"/>
    </row>
    <row r="26" spans="1:15" ht="17.45">
      <c r="A26" s="199"/>
      <c r="B26" s="199"/>
      <c r="C26" s="199"/>
      <c r="D26" s="199"/>
      <c r="E26" s="199"/>
      <c r="F26" s="199"/>
      <c r="G26" s="199"/>
      <c r="H26" s="199"/>
      <c r="I26" s="199"/>
      <c r="J26" s="199"/>
      <c r="K26" s="199"/>
      <c r="L26" s="199"/>
      <c r="M26" s="19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203" t="s">
        <v>24</v>
      </c>
      <c r="B5" s="203"/>
      <c r="C5" s="203"/>
      <c r="D5" s="203"/>
    </row>
    <row r="6" spans="1:4">
      <c r="A6" s="31"/>
      <c r="B6" s="31"/>
      <c r="C6" s="31"/>
      <c r="D6" s="31"/>
    </row>
    <row r="7" spans="1:4" ht="15.6">
      <c r="A7" s="32" t="s">
        <v>25</v>
      </c>
      <c r="B7" s="31"/>
      <c r="C7" s="31"/>
      <c r="D7" s="31"/>
    </row>
    <row r="8" spans="1:4">
      <c r="A8" s="4" t="s">
        <v>26</v>
      </c>
      <c r="B8" s="204" t="s">
        <v>27</v>
      </c>
      <c r="C8" s="204"/>
      <c r="D8" s="31"/>
    </row>
    <row r="9" spans="1:4">
      <c r="A9" s="33"/>
      <c r="B9" s="205"/>
      <c r="C9" s="205"/>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6" t="s">
        <v>250</v>
      </c>
      <c r="C1" s="206"/>
      <c r="D1" s="206"/>
      <c r="E1" s="206"/>
      <c r="F1" s="206"/>
      <c r="I1" s="206" t="s">
        <v>251</v>
      </c>
      <c r="J1" s="206"/>
      <c r="K1" s="206"/>
      <c r="L1" s="206"/>
      <c r="M1" s="206"/>
      <c r="N1" s="20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13" t="s">
        <v>373</v>
      </c>
      <c r="D37" s="213"/>
      <c r="E37" s="213"/>
      <c r="F37" s="213"/>
      <c r="G37" s="213"/>
      <c r="H37" s="213"/>
      <c r="I37" s="213"/>
    </row>
    <row r="38" spans="2:9">
      <c r="B38" s="45" t="s">
        <v>374</v>
      </c>
      <c r="C38" s="209" t="s">
        <v>375</v>
      </c>
      <c r="D38" s="209"/>
      <c r="E38" s="209"/>
      <c r="F38" s="209"/>
      <c r="G38" s="209"/>
      <c r="H38" s="209"/>
      <c r="I38" s="209"/>
    </row>
    <row r="39" spans="2:9">
      <c r="B39" s="46" t="s">
        <v>254</v>
      </c>
      <c r="C39" s="208" t="s">
        <v>376</v>
      </c>
      <c r="D39" s="208"/>
      <c r="E39" s="208"/>
      <c r="F39" s="208"/>
      <c r="G39" s="208"/>
      <c r="H39" s="208"/>
      <c r="I39" s="208"/>
    </row>
    <row r="40" spans="2:9">
      <c r="B40" s="46" t="s">
        <v>377</v>
      </c>
      <c r="C40" s="208" t="s">
        <v>378</v>
      </c>
      <c r="D40" s="208"/>
      <c r="E40" s="208"/>
      <c r="F40" s="208"/>
      <c r="G40" s="208"/>
      <c r="H40" s="208"/>
      <c r="I40" s="208"/>
    </row>
    <row r="41" spans="2:9">
      <c r="B41" s="45" t="s">
        <v>379</v>
      </c>
      <c r="C41" s="208" t="s">
        <v>380</v>
      </c>
      <c r="D41" s="208"/>
      <c r="E41" s="208"/>
      <c r="F41" s="208"/>
      <c r="G41" s="208"/>
      <c r="H41" s="208"/>
      <c r="I41" s="208"/>
    </row>
    <row r="42" spans="2:9" ht="38.25" customHeight="1">
      <c r="B42" s="47" t="s">
        <v>381</v>
      </c>
      <c r="C42" s="208" t="s">
        <v>382</v>
      </c>
      <c r="D42" s="208"/>
      <c r="E42" s="208"/>
      <c r="F42" s="208"/>
      <c r="G42" s="208"/>
      <c r="H42" s="208"/>
      <c r="I42" s="208"/>
    </row>
    <row r="43" spans="2:9">
      <c r="B43" s="47" t="s">
        <v>379</v>
      </c>
      <c r="C43" s="208" t="s">
        <v>383</v>
      </c>
      <c r="D43" s="208"/>
      <c r="E43" s="208"/>
      <c r="F43" s="208"/>
      <c r="G43" s="208"/>
      <c r="H43" s="208"/>
      <c r="I43" s="208"/>
    </row>
    <row r="44" spans="2:9">
      <c r="B44" s="47" t="s">
        <v>384</v>
      </c>
      <c r="C44" s="210" t="s">
        <v>385</v>
      </c>
      <c r="D44" s="208"/>
      <c r="E44" s="208"/>
      <c r="F44" s="208"/>
      <c r="G44" s="208"/>
      <c r="H44" s="208"/>
      <c r="I44" s="208"/>
    </row>
    <row r="45" spans="2:9">
      <c r="B45" s="47" t="s">
        <v>253</v>
      </c>
      <c r="C45" s="210" t="s">
        <v>386</v>
      </c>
      <c r="D45" s="208"/>
      <c r="E45" s="208"/>
      <c r="F45" s="208"/>
      <c r="G45" s="208"/>
      <c r="H45" s="208"/>
      <c r="I45" s="208"/>
    </row>
    <row r="46" spans="2:9">
      <c r="B46" s="47" t="s">
        <v>387</v>
      </c>
      <c r="C46" s="210" t="s">
        <v>388</v>
      </c>
      <c r="D46" s="208"/>
      <c r="E46" s="208"/>
      <c r="F46" s="208"/>
      <c r="G46" s="208"/>
      <c r="H46" s="208"/>
      <c r="I46" s="208"/>
    </row>
    <row r="47" spans="2:9" ht="29.25" customHeight="1">
      <c r="B47" s="47" t="s">
        <v>389</v>
      </c>
      <c r="C47" s="211" t="s">
        <v>390</v>
      </c>
      <c r="D47" s="212"/>
      <c r="E47" s="212"/>
      <c r="F47" s="212"/>
      <c r="G47" s="212"/>
      <c r="H47" s="212"/>
      <c r="I47" s="210"/>
    </row>
    <row r="48" spans="2:9">
      <c r="B48" s="47" t="s">
        <v>391</v>
      </c>
      <c r="C48" s="208" t="s">
        <v>392</v>
      </c>
      <c r="D48" s="208"/>
      <c r="E48" s="208"/>
      <c r="F48" s="208"/>
      <c r="G48" s="208"/>
      <c r="H48" s="208"/>
      <c r="I48" s="208"/>
    </row>
    <row r="49" spans="2:9">
      <c r="B49" s="47" t="s">
        <v>8</v>
      </c>
      <c r="C49" s="208" t="s">
        <v>393</v>
      </c>
      <c r="D49" s="208"/>
      <c r="E49" s="208"/>
      <c r="F49" s="208"/>
      <c r="G49" s="208"/>
      <c r="H49" s="208"/>
      <c r="I49" s="208"/>
    </row>
    <row r="50" spans="2:9">
      <c r="B50" s="47" t="s">
        <v>394</v>
      </c>
      <c r="C50" s="208" t="s">
        <v>395</v>
      </c>
      <c r="D50" s="208"/>
      <c r="E50" s="208"/>
      <c r="F50" s="208"/>
      <c r="G50" s="208"/>
      <c r="H50" s="208"/>
      <c r="I50" s="208"/>
    </row>
    <row r="51" spans="2:9">
      <c r="B51" s="47" t="s">
        <v>396</v>
      </c>
      <c r="C51" s="208" t="s">
        <v>397</v>
      </c>
      <c r="D51" s="208"/>
      <c r="E51" s="208"/>
      <c r="F51" s="208"/>
      <c r="G51" s="208"/>
      <c r="H51" s="208"/>
      <c r="I51" s="208"/>
    </row>
    <row r="52" spans="2:9">
      <c r="B52" s="47" t="s">
        <v>398</v>
      </c>
      <c r="C52" s="208" t="s">
        <v>399</v>
      </c>
      <c r="D52" s="208"/>
      <c r="E52" s="208"/>
      <c r="F52" s="208"/>
      <c r="G52" s="208"/>
      <c r="H52" s="208"/>
      <c r="I52" s="208"/>
    </row>
    <row r="53" spans="2:9">
      <c r="B53" s="47" t="s">
        <v>400</v>
      </c>
      <c r="C53" s="208" t="s">
        <v>401</v>
      </c>
      <c r="D53" s="208"/>
      <c r="E53" s="208"/>
      <c r="F53" s="208"/>
      <c r="G53" s="208"/>
      <c r="H53" s="208"/>
      <c r="I53" s="208"/>
    </row>
    <row r="54" spans="2:9" ht="24.75" customHeight="1">
      <c r="B54" s="47" t="s">
        <v>402</v>
      </c>
      <c r="C54" s="208" t="s">
        <v>403</v>
      </c>
      <c r="D54" s="208"/>
      <c r="E54" s="208"/>
      <c r="F54" s="208"/>
      <c r="G54" s="208"/>
      <c r="H54" s="208"/>
      <c r="I54" s="208"/>
    </row>
    <row r="55" spans="2:9" ht="25.5" customHeight="1">
      <c r="B55" s="47" t="s">
        <v>404</v>
      </c>
      <c r="C55" s="208" t="s">
        <v>405</v>
      </c>
      <c r="D55" s="208"/>
      <c r="E55" s="208"/>
      <c r="F55" s="208"/>
      <c r="G55" s="208"/>
      <c r="H55" s="208"/>
      <c r="I55" s="208"/>
    </row>
    <row r="56" spans="2:9" ht="27" customHeight="1">
      <c r="B56" s="47" t="s">
        <v>406</v>
      </c>
      <c r="C56" s="208" t="s">
        <v>407</v>
      </c>
      <c r="D56" s="208"/>
      <c r="E56" s="208"/>
      <c r="F56" s="208"/>
      <c r="G56" s="208"/>
      <c r="H56" s="208"/>
      <c r="I56" s="208"/>
    </row>
    <row r="57" spans="2:9" ht="27" customHeight="1">
      <c r="B57" s="47" t="s">
        <v>408</v>
      </c>
      <c r="C57" s="208" t="s">
        <v>409</v>
      </c>
      <c r="D57" s="208"/>
      <c r="E57" s="208"/>
      <c r="F57" s="208"/>
      <c r="G57" s="208"/>
      <c r="H57" s="208"/>
      <c r="I57" s="208"/>
    </row>
    <row r="58" spans="2:9">
      <c r="B58" s="47" t="s">
        <v>410</v>
      </c>
      <c r="C58" s="208" t="s">
        <v>411</v>
      </c>
      <c r="D58" s="208"/>
      <c r="E58" s="208"/>
      <c r="F58" s="208"/>
      <c r="G58" s="208"/>
      <c r="H58" s="208"/>
      <c r="I58" s="208"/>
    </row>
    <row r="59" spans="2:9">
      <c r="B59" s="47" t="s">
        <v>412</v>
      </c>
      <c r="C59" s="208" t="s">
        <v>413</v>
      </c>
      <c r="D59" s="208"/>
      <c r="E59" s="208"/>
      <c r="F59" s="208"/>
      <c r="G59" s="208"/>
      <c r="H59" s="208"/>
      <c r="I59" s="208"/>
    </row>
    <row r="60" spans="2:9" ht="27.75" customHeight="1">
      <c r="B60" s="47" t="s">
        <v>414</v>
      </c>
      <c r="C60" s="208" t="s">
        <v>415</v>
      </c>
      <c r="D60" s="208"/>
      <c r="E60" s="208"/>
      <c r="F60" s="208"/>
      <c r="G60" s="208"/>
      <c r="H60" s="208"/>
      <c r="I60" s="208"/>
    </row>
    <row r="61" spans="2:9">
      <c r="B61" s="47" t="s">
        <v>416</v>
      </c>
      <c r="C61" s="208" t="s">
        <v>417</v>
      </c>
      <c r="D61" s="208"/>
      <c r="E61" s="208"/>
      <c r="F61" s="208"/>
      <c r="G61" s="208"/>
      <c r="H61" s="208"/>
      <c r="I61" s="208"/>
    </row>
    <row r="62" spans="2:9" ht="25.5" hidden="1" customHeight="1">
      <c r="B62" s="47" t="s">
        <v>418</v>
      </c>
      <c r="C62" s="211" t="s">
        <v>419</v>
      </c>
      <c r="D62" s="212"/>
      <c r="E62" s="212"/>
      <c r="F62" s="212"/>
      <c r="G62" s="212"/>
      <c r="H62" s="212"/>
      <c r="I62" s="210"/>
    </row>
    <row r="63" spans="2:9" ht="41.25" customHeight="1">
      <c r="B63" s="47" t="s">
        <v>420</v>
      </c>
      <c r="C63" s="208" t="s">
        <v>421</v>
      </c>
      <c r="D63" s="208"/>
      <c r="E63" s="208"/>
      <c r="F63" s="208"/>
      <c r="G63" s="208"/>
      <c r="H63" s="208"/>
      <c r="I63" s="208"/>
    </row>
    <row r="64" spans="2:9" ht="25.5" customHeight="1">
      <c r="B64" s="47" t="s">
        <v>422</v>
      </c>
      <c r="C64" s="208" t="s">
        <v>423</v>
      </c>
      <c r="D64" s="208"/>
      <c r="E64" s="208"/>
      <c r="F64" s="208"/>
      <c r="G64" s="208"/>
      <c r="H64" s="208"/>
      <c r="I64" s="208"/>
    </row>
    <row r="65" spans="2:9">
      <c r="B65" s="48" t="s">
        <v>424</v>
      </c>
      <c r="C65" s="208"/>
      <c r="D65" s="208"/>
      <c r="E65" s="208"/>
      <c r="F65" s="208"/>
      <c r="G65" s="208"/>
      <c r="H65" s="208"/>
      <c r="I65" s="208"/>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13" t="s">
        <v>373</v>
      </c>
      <c r="D79" s="213"/>
      <c r="E79" s="213"/>
      <c r="F79" s="213"/>
      <c r="G79" s="213"/>
      <c r="H79" s="213"/>
      <c r="I79" s="213"/>
    </row>
    <row r="80" spans="2:9">
      <c r="B80" s="47" t="s">
        <v>431</v>
      </c>
      <c r="C80" s="209" t="s">
        <v>432</v>
      </c>
      <c r="D80" s="209"/>
      <c r="E80" s="209"/>
      <c r="F80" s="209"/>
      <c r="G80" s="209"/>
      <c r="H80" s="209"/>
      <c r="I80" s="209"/>
    </row>
    <row r="81" spans="2:9" ht="12.75" customHeight="1">
      <c r="B81" s="47" t="s">
        <v>254</v>
      </c>
      <c r="C81" s="209" t="s">
        <v>433</v>
      </c>
      <c r="D81" s="209"/>
      <c r="E81" s="209"/>
      <c r="F81" s="209"/>
      <c r="G81" s="209"/>
      <c r="H81" s="209"/>
      <c r="I81" s="209"/>
    </row>
    <row r="82" spans="2:9" ht="30" customHeight="1">
      <c r="B82" s="47" t="s">
        <v>434</v>
      </c>
      <c r="C82" s="209" t="s">
        <v>435</v>
      </c>
      <c r="D82" s="209"/>
      <c r="E82" s="209"/>
      <c r="F82" s="209"/>
      <c r="G82" s="209"/>
      <c r="H82" s="209"/>
      <c r="I82" s="209"/>
    </row>
    <row r="83" spans="2:9" ht="30" customHeight="1">
      <c r="B83" s="47" t="s">
        <v>436</v>
      </c>
      <c r="C83" s="209" t="s">
        <v>437</v>
      </c>
      <c r="D83" s="209"/>
      <c r="E83" s="209"/>
      <c r="F83" s="209"/>
      <c r="G83" s="209"/>
      <c r="H83" s="209"/>
      <c r="I83" s="209"/>
    </row>
    <row r="84" spans="2:9">
      <c r="B84" s="47" t="s">
        <v>379</v>
      </c>
      <c r="C84" s="209" t="s">
        <v>438</v>
      </c>
      <c r="D84" s="209"/>
      <c r="E84" s="209"/>
      <c r="F84" s="209"/>
      <c r="G84" s="209"/>
      <c r="H84" s="209"/>
      <c r="I84" s="209"/>
    </row>
    <row r="85" spans="2:9" ht="30" customHeight="1">
      <c r="B85" s="47" t="s">
        <v>439</v>
      </c>
      <c r="C85" s="209" t="s">
        <v>440</v>
      </c>
      <c r="D85" s="209"/>
      <c r="E85" s="209"/>
      <c r="F85" s="209"/>
      <c r="G85" s="209"/>
      <c r="H85" s="209"/>
      <c r="I85" s="209"/>
    </row>
    <row r="86" spans="2:9">
      <c r="B86" s="47" t="s">
        <v>253</v>
      </c>
      <c r="C86" s="210" t="s">
        <v>386</v>
      </c>
      <c r="D86" s="208"/>
      <c r="E86" s="208"/>
      <c r="F86" s="208"/>
      <c r="G86" s="208"/>
      <c r="H86" s="208"/>
      <c r="I86" s="208"/>
    </row>
    <row r="87" spans="2:9" ht="26.25" customHeight="1">
      <c r="B87" s="47" t="s">
        <v>441</v>
      </c>
      <c r="C87" s="209" t="s">
        <v>442</v>
      </c>
      <c r="D87" s="209"/>
      <c r="E87" s="209"/>
      <c r="F87" s="209"/>
      <c r="G87" s="209"/>
      <c r="H87" s="209"/>
      <c r="I87" s="209"/>
    </row>
    <row r="88" spans="2:9" ht="26.25" customHeight="1">
      <c r="B88" s="47" t="s">
        <v>443</v>
      </c>
      <c r="C88" s="209" t="s">
        <v>444</v>
      </c>
      <c r="D88" s="209"/>
      <c r="E88" s="209"/>
      <c r="F88" s="209"/>
      <c r="G88" s="209"/>
      <c r="H88" s="209"/>
      <c r="I88" s="209"/>
    </row>
    <row r="89" spans="2:9" ht="27.75" customHeight="1">
      <c r="B89" s="47" t="s">
        <v>445</v>
      </c>
      <c r="C89" s="209" t="s">
        <v>446</v>
      </c>
      <c r="D89" s="209"/>
      <c r="E89" s="209"/>
      <c r="F89" s="209"/>
      <c r="G89" s="209"/>
      <c r="H89" s="209"/>
      <c r="I89" s="209"/>
    </row>
    <row r="90" spans="2:9" ht="54.75" customHeight="1">
      <c r="B90" s="47" t="s">
        <v>447</v>
      </c>
      <c r="C90" s="209" t="s">
        <v>448</v>
      </c>
      <c r="D90" s="209"/>
      <c r="E90" s="209"/>
      <c r="F90" s="209"/>
      <c r="G90" s="209"/>
      <c r="H90" s="209"/>
      <c r="I90" s="209"/>
    </row>
    <row r="91" spans="2:9" ht="33" customHeight="1">
      <c r="B91" s="47" t="s">
        <v>449</v>
      </c>
      <c r="C91" s="209" t="s">
        <v>450</v>
      </c>
      <c r="D91" s="209"/>
      <c r="E91" s="209"/>
      <c r="F91" s="209"/>
      <c r="G91" s="209"/>
      <c r="H91" s="209"/>
      <c r="I91" s="209"/>
    </row>
    <row r="92" spans="2:9">
      <c r="B92" s="47" t="s">
        <v>451</v>
      </c>
      <c r="C92" s="209" t="s">
        <v>452</v>
      </c>
      <c r="D92" s="209"/>
      <c r="E92" s="209"/>
      <c r="F92" s="209"/>
      <c r="G92" s="209"/>
      <c r="H92" s="209"/>
      <c r="I92" s="209"/>
    </row>
    <row r="93" spans="2:9" ht="30.75" customHeight="1">
      <c r="B93" s="47" t="s">
        <v>255</v>
      </c>
      <c r="C93" s="209" t="s">
        <v>453</v>
      </c>
      <c r="D93" s="209"/>
      <c r="E93" s="209"/>
      <c r="F93" s="209"/>
      <c r="G93" s="209"/>
      <c r="H93" s="209"/>
      <c r="I93" s="209"/>
    </row>
    <row r="94" spans="2:9" ht="30.75" customHeight="1">
      <c r="B94" s="47" t="s">
        <v>454</v>
      </c>
      <c r="C94" s="209" t="s">
        <v>455</v>
      </c>
      <c r="D94" s="209"/>
      <c r="E94" s="209"/>
      <c r="F94" s="209"/>
      <c r="G94" s="209"/>
      <c r="H94" s="209"/>
      <c r="I94" s="209"/>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5" t="s">
        <v>373</v>
      </c>
      <c r="D107" s="215"/>
      <c r="E107" s="215"/>
      <c r="F107" s="215"/>
      <c r="G107" s="215"/>
      <c r="H107" s="215"/>
      <c r="I107" s="215"/>
    </row>
    <row r="108" spans="2:11" ht="30.75" customHeight="1">
      <c r="B108" s="42" t="s">
        <v>461</v>
      </c>
      <c r="C108" s="214" t="s">
        <v>462</v>
      </c>
      <c r="D108" s="214"/>
      <c r="E108" s="214"/>
      <c r="F108" s="214"/>
      <c r="G108" s="214"/>
      <c r="H108" s="214"/>
      <c r="I108" s="214"/>
    </row>
    <row r="109" spans="2:11" ht="21.75" customHeight="1">
      <c r="B109" s="42" t="s">
        <v>463</v>
      </c>
      <c r="C109" s="214" t="s">
        <v>464</v>
      </c>
      <c r="D109" s="214"/>
      <c r="E109" s="214"/>
      <c r="F109" s="214"/>
      <c r="G109" s="214"/>
      <c r="H109" s="214"/>
      <c r="I109" s="214"/>
    </row>
    <row r="110" spans="2:11" ht="21" customHeight="1">
      <c r="B110" s="42" t="s">
        <v>465</v>
      </c>
      <c r="C110" s="214" t="s">
        <v>466</v>
      </c>
      <c r="D110" s="214"/>
      <c r="E110" s="214"/>
      <c r="F110" s="214"/>
      <c r="G110" s="214"/>
      <c r="H110" s="214"/>
      <c r="I110" s="214"/>
    </row>
    <row r="111" spans="2:11" ht="26.25" customHeight="1">
      <c r="B111" s="42" t="s">
        <v>467</v>
      </c>
      <c r="C111" s="214" t="s">
        <v>468</v>
      </c>
      <c r="D111" s="214"/>
      <c r="E111" s="214"/>
      <c r="F111" s="214"/>
      <c r="G111" s="214"/>
      <c r="H111" s="214"/>
      <c r="I111" s="214"/>
    </row>
    <row r="112" spans="2:11" ht="21" customHeight="1">
      <c r="B112" s="42" t="s">
        <v>469</v>
      </c>
      <c r="C112" s="214" t="s">
        <v>470</v>
      </c>
      <c r="D112" s="214"/>
      <c r="E112" s="214"/>
      <c r="F112" s="214"/>
      <c r="G112" s="214"/>
      <c r="H112" s="214"/>
      <c r="I112" s="214"/>
    </row>
    <row r="113" spans="2:11" ht="21.75" customHeight="1">
      <c r="B113" s="42" t="s">
        <v>471</v>
      </c>
      <c r="C113" s="214" t="s">
        <v>472</v>
      </c>
      <c r="D113" s="214"/>
      <c r="E113" s="214"/>
      <c r="F113" s="214"/>
      <c r="G113" s="214"/>
      <c r="H113" s="214"/>
      <c r="I113" s="214"/>
    </row>
    <row r="114" spans="2:11" ht="33" customHeight="1">
      <c r="B114" s="42" t="s">
        <v>473</v>
      </c>
      <c r="C114" s="214" t="s">
        <v>474</v>
      </c>
      <c r="D114" s="214"/>
      <c r="E114" s="214"/>
      <c r="F114" s="214"/>
      <c r="G114" s="214"/>
      <c r="H114" s="214"/>
      <c r="I114" s="214"/>
    </row>
    <row r="122" spans="2:11">
      <c r="B122" t="s">
        <v>475</v>
      </c>
      <c r="K122" t="s">
        <v>460</v>
      </c>
    </row>
    <row r="123" spans="2:11">
      <c r="B123" s="8" t="s">
        <v>372</v>
      </c>
      <c r="C123" s="215" t="s">
        <v>373</v>
      </c>
      <c r="D123" s="215"/>
      <c r="E123" s="215"/>
      <c r="F123" s="215"/>
      <c r="G123" s="215"/>
      <c r="H123" s="215"/>
      <c r="I123" s="215"/>
    </row>
    <row r="124" spans="2:11">
      <c r="B124" s="42" t="s">
        <v>471</v>
      </c>
      <c r="C124" s="214" t="s">
        <v>476</v>
      </c>
      <c r="D124" s="214"/>
      <c r="E124" s="214"/>
      <c r="F124" s="214"/>
      <c r="G124" s="214"/>
      <c r="H124" s="214"/>
      <c r="I124" s="214"/>
    </row>
    <row r="125" spans="2:11">
      <c r="B125" s="42" t="s">
        <v>477</v>
      </c>
      <c r="C125" s="214" t="s">
        <v>478</v>
      </c>
      <c r="D125" s="214"/>
      <c r="E125" s="214"/>
      <c r="F125" s="214"/>
      <c r="G125" s="214"/>
      <c r="H125" s="214"/>
      <c r="I125" s="214"/>
    </row>
    <row r="126" spans="2:11" ht="55.5" customHeight="1">
      <c r="B126" s="42" t="s">
        <v>479</v>
      </c>
      <c r="C126" s="214" t="s">
        <v>480</v>
      </c>
      <c r="D126" s="214"/>
      <c r="E126" s="214"/>
      <c r="F126" s="214"/>
      <c r="G126" s="214"/>
      <c r="H126" s="214"/>
      <c r="I126" s="214"/>
    </row>
    <row r="127" spans="2:11">
      <c r="B127" s="42" t="s">
        <v>481</v>
      </c>
      <c r="C127" s="214" t="s">
        <v>482</v>
      </c>
      <c r="D127" s="214"/>
      <c r="E127" s="214"/>
      <c r="F127" s="214"/>
      <c r="G127" s="214"/>
      <c r="H127" s="214"/>
      <c r="I127" s="214"/>
    </row>
    <row r="128" spans="2:11">
      <c r="B128" s="42" t="s">
        <v>483</v>
      </c>
      <c r="C128" s="214" t="s">
        <v>484</v>
      </c>
      <c r="D128" s="214"/>
      <c r="E128" s="214"/>
      <c r="F128" s="214"/>
      <c r="G128" s="214"/>
      <c r="H128" s="214"/>
      <c r="I128" s="214"/>
    </row>
    <row r="129" spans="2:11">
      <c r="B129" s="42" t="s">
        <v>485</v>
      </c>
      <c r="C129" s="214" t="s">
        <v>486</v>
      </c>
      <c r="D129" s="214"/>
      <c r="E129" s="214"/>
      <c r="F129" s="214"/>
      <c r="G129" s="214"/>
      <c r="H129" s="214"/>
      <c r="I129" s="214"/>
    </row>
    <row r="130" spans="2:11">
      <c r="B130" s="42" t="s">
        <v>487</v>
      </c>
      <c r="C130" s="214" t="s">
        <v>488</v>
      </c>
      <c r="D130" s="214"/>
      <c r="E130" s="214"/>
      <c r="F130" s="214"/>
      <c r="G130" s="214"/>
      <c r="H130" s="214"/>
      <c r="I130" s="214"/>
    </row>
    <row r="131" spans="2:11" ht="12.75" customHeight="1">
      <c r="B131" s="42" t="s">
        <v>489</v>
      </c>
      <c r="C131" s="214" t="s">
        <v>490</v>
      </c>
      <c r="D131" s="214"/>
      <c r="E131" s="214"/>
      <c r="F131" s="214"/>
      <c r="G131" s="214"/>
      <c r="H131" s="214"/>
      <c r="I131" s="214"/>
    </row>
    <row r="132" spans="2:11" ht="12.75" customHeight="1">
      <c r="B132" s="42" t="s">
        <v>491</v>
      </c>
      <c r="C132" s="214" t="s">
        <v>492</v>
      </c>
      <c r="D132" s="214"/>
      <c r="E132" s="214"/>
      <c r="F132" s="214"/>
      <c r="G132" s="214"/>
      <c r="H132" s="214"/>
      <c r="I132" s="214"/>
    </row>
    <row r="133" spans="2:11" ht="12.75" customHeight="1">
      <c r="B133" s="42" t="s">
        <v>493</v>
      </c>
      <c r="C133" s="214" t="s">
        <v>494</v>
      </c>
      <c r="D133" s="214"/>
      <c r="E133" s="214"/>
      <c r="F133" s="214"/>
      <c r="G133" s="214"/>
      <c r="H133" s="214"/>
      <c r="I133" s="214"/>
    </row>
    <row r="134" spans="2:11" ht="12.75" customHeight="1">
      <c r="B134" s="42" t="s">
        <v>495</v>
      </c>
      <c r="C134" s="214" t="s">
        <v>496</v>
      </c>
      <c r="D134" s="214"/>
      <c r="E134" s="214"/>
      <c r="F134" s="214"/>
      <c r="G134" s="214"/>
      <c r="H134" s="214"/>
      <c r="I134" s="214"/>
    </row>
    <row r="135" spans="2:11" ht="12.75" customHeight="1">
      <c r="B135" s="42" t="s">
        <v>497</v>
      </c>
      <c r="C135" s="214" t="s">
        <v>498</v>
      </c>
      <c r="D135" s="214"/>
      <c r="E135" s="214"/>
      <c r="F135" s="214"/>
      <c r="G135" s="214"/>
      <c r="H135" s="214"/>
      <c r="I135" s="214"/>
    </row>
    <row r="136" spans="2:11">
      <c r="B136" s="42" t="s">
        <v>391</v>
      </c>
      <c r="C136" s="214" t="s">
        <v>499</v>
      </c>
      <c r="D136" s="214"/>
      <c r="E136" s="214"/>
      <c r="F136" s="214"/>
      <c r="G136" s="214"/>
      <c r="H136" s="214"/>
      <c r="I136" s="214"/>
    </row>
    <row r="141" spans="2:11">
      <c r="B141" t="s">
        <v>500</v>
      </c>
    </row>
    <row r="142" spans="2:11">
      <c r="B142" t="s">
        <v>501</v>
      </c>
      <c r="K142" t="s">
        <v>460</v>
      </c>
    </row>
    <row r="143" spans="2:11">
      <c r="B143" s="8" t="s">
        <v>372</v>
      </c>
      <c r="C143" s="215" t="s">
        <v>373</v>
      </c>
      <c r="D143" s="215"/>
      <c r="E143" s="215"/>
      <c r="F143" s="215"/>
      <c r="G143" s="215"/>
      <c r="H143" s="215"/>
      <c r="I143" s="215"/>
    </row>
    <row r="144" spans="2:11">
      <c r="B144" s="42" t="s">
        <v>502</v>
      </c>
      <c r="C144" s="214" t="s">
        <v>503</v>
      </c>
      <c r="D144" s="214"/>
      <c r="E144" s="214"/>
      <c r="F144" s="214"/>
      <c r="G144" s="214"/>
      <c r="H144" s="214"/>
      <c r="I144" s="214"/>
    </row>
    <row r="145" spans="2:9" ht="33" customHeight="1">
      <c r="B145" s="42" t="s">
        <v>504</v>
      </c>
      <c r="C145" s="214" t="s">
        <v>505</v>
      </c>
      <c r="D145" s="214"/>
      <c r="E145" s="214"/>
      <c r="F145" s="214"/>
      <c r="G145" s="214"/>
      <c r="H145" s="214"/>
      <c r="I145" s="214"/>
    </row>
    <row r="146" spans="2:9" ht="32.25" customHeight="1">
      <c r="B146" s="42" t="s">
        <v>506</v>
      </c>
      <c r="C146" s="214" t="s">
        <v>507</v>
      </c>
      <c r="D146" s="214"/>
      <c r="E146" s="214"/>
      <c r="F146" s="214"/>
      <c r="G146" s="214"/>
      <c r="H146" s="214"/>
      <c r="I146" s="214"/>
    </row>
    <row r="147" spans="2:9" ht="12.75" customHeight="1">
      <c r="B147" s="42" t="s">
        <v>439</v>
      </c>
      <c r="C147" s="214" t="s">
        <v>508</v>
      </c>
      <c r="D147" s="214"/>
      <c r="E147" s="214"/>
      <c r="F147" s="214"/>
      <c r="G147" s="214"/>
      <c r="H147" s="214"/>
      <c r="I147" s="214"/>
    </row>
    <row r="148" spans="2:9">
      <c r="B148" s="42" t="s">
        <v>509</v>
      </c>
      <c r="C148" s="214" t="s">
        <v>510</v>
      </c>
      <c r="D148" s="214"/>
      <c r="E148" s="214"/>
      <c r="F148" s="214"/>
      <c r="G148" s="214"/>
      <c r="H148" s="214"/>
      <c r="I148" s="214"/>
    </row>
    <row r="149" spans="2:9">
      <c r="B149" s="42" t="s">
        <v>254</v>
      </c>
      <c r="C149" s="214" t="s">
        <v>511</v>
      </c>
      <c r="D149" s="214"/>
      <c r="E149" s="214"/>
      <c r="F149" s="214"/>
      <c r="G149" s="214"/>
      <c r="H149" s="214"/>
      <c r="I149" s="214"/>
    </row>
    <row r="150" spans="2:9" ht="12.75" customHeight="1">
      <c r="B150" s="42" t="s">
        <v>431</v>
      </c>
      <c r="C150" s="214" t="s">
        <v>512</v>
      </c>
      <c r="D150" s="214"/>
      <c r="E150" s="214"/>
      <c r="F150" s="214"/>
      <c r="G150" s="214"/>
      <c r="H150" s="214"/>
      <c r="I150" s="21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92E14-4DC5-42E3-86E5-1A852DF70C7D}">
  <dimension ref="A1:D9"/>
  <sheetViews>
    <sheetView workbookViewId="0">
      <selection activeCell="B23" sqref="B23"/>
    </sheetView>
  </sheetViews>
  <sheetFormatPr defaultRowHeight="12.75" customHeight="1"/>
  <cols>
    <col min="1" max="1" width="18.85546875" style="105" customWidth="1"/>
    <col min="2" max="3" width="20.5703125" customWidth="1"/>
    <col min="4" max="4" width="69.28515625" customWidth="1"/>
  </cols>
  <sheetData>
    <row r="1" spans="1:4">
      <c r="A1" s="101" t="s">
        <v>37</v>
      </c>
      <c r="B1" s="102" t="s">
        <v>532</v>
      </c>
      <c r="C1" s="102" t="s">
        <v>533</v>
      </c>
      <c r="D1" s="102" t="s">
        <v>534</v>
      </c>
    </row>
    <row r="2" spans="1:4">
      <c r="A2" s="103">
        <v>45163</v>
      </c>
      <c r="B2" s="104" t="s">
        <v>535</v>
      </c>
      <c r="C2" s="104"/>
      <c r="D2" s="104" t="s">
        <v>536</v>
      </c>
    </row>
    <row r="3" spans="1:4">
      <c r="A3" s="103">
        <v>45188</v>
      </c>
      <c r="B3" s="104" t="s">
        <v>537</v>
      </c>
      <c r="C3" s="104"/>
      <c r="D3" s="104" t="s">
        <v>538</v>
      </c>
    </row>
    <row r="4" spans="1:4" ht="27">
      <c r="A4" s="103">
        <v>45190</v>
      </c>
      <c r="B4" s="104" t="s">
        <v>537</v>
      </c>
      <c r="C4" s="104"/>
      <c r="D4" s="109" t="s">
        <v>539</v>
      </c>
    </row>
    <row r="5" spans="1:4" ht="27">
      <c r="A5" s="103">
        <v>45194</v>
      </c>
      <c r="B5" s="104" t="s">
        <v>537</v>
      </c>
      <c r="C5" s="104"/>
      <c r="D5" s="109" t="s">
        <v>540</v>
      </c>
    </row>
    <row r="6" spans="1:4" ht="13.5">
      <c r="A6" s="103">
        <v>45197</v>
      </c>
      <c r="B6" s="104" t="s">
        <v>535</v>
      </c>
      <c r="C6" s="104"/>
      <c r="D6" s="109" t="s">
        <v>541</v>
      </c>
    </row>
    <row r="7" spans="1:4" ht="13.5">
      <c r="A7" s="103">
        <v>45198</v>
      </c>
      <c r="B7" s="104" t="s">
        <v>535</v>
      </c>
      <c r="C7" s="104"/>
      <c r="D7" s="109" t="s">
        <v>542</v>
      </c>
    </row>
    <row r="8" spans="1:4" ht="35.25" customHeight="1">
      <c r="A8" s="103">
        <v>45218</v>
      </c>
      <c r="B8" s="104" t="s">
        <v>535</v>
      </c>
      <c r="C8" s="104"/>
      <c r="D8" s="109" t="s">
        <v>543</v>
      </c>
    </row>
    <row r="9" spans="1:4" s="188" customFormat="1" ht="27">
      <c r="A9" s="186">
        <v>45258</v>
      </c>
      <c r="B9" s="187" t="s">
        <v>535</v>
      </c>
      <c r="C9" s="187" t="s">
        <v>544</v>
      </c>
      <c r="D9" s="189"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7"/>
  <sheetViews>
    <sheetView topLeftCell="A12" zoomScale="90" zoomScaleNormal="90" workbookViewId="0">
      <selection activeCell="D23" sqref="D23"/>
    </sheetView>
  </sheetViews>
  <sheetFormatPr defaultColWidth="10.5703125" defaultRowHeight="20.100000000000001" customHeight="1"/>
  <cols>
    <col min="1" max="5" width="30.85546875" style="59" customWidth="1"/>
    <col min="6" max="9" width="30.8554687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26" t="s">
        <v>546</v>
      </c>
      <c r="C1" s="226"/>
      <c r="D1" s="226"/>
      <c r="E1" s="68"/>
      <c r="F1" s="72"/>
      <c r="G1" s="68"/>
      <c r="H1" s="58"/>
      <c r="I1" s="58"/>
      <c r="J1" s="58"/>
      <c r="K1" s="58"/>
      <c r="L1" s="58"/>
      <c r="M1" s="58"/>
    </row>
    <row r="2" spans="1:13" ht="30" customHeight="1">
      <c r="A2" s="61" t="s">
        <v>547</v>
      </c>
      <c r="B2" s="227" t="s">
        <v>548</v>
      </c>
      <c r="C2" s="227"/>
      <c r="D2" s="227"/>
      <c r="E2" s="69"/>
      <c r="F2" s="70"/>
      <c r="G2" s="69"/>
      <c r="H2" s="60"/>
      <c r="I2" s="60"/>
      <c r="J2" s="60"/>
      <c r="K2" s="60"/>
      <c r="L2" s="60"/>
      <c r="M2" s="60"/>
    </row>
    <row r="3" spans="1:13" ht="30" customHeight="1">
      <c r="A3" s="118" t="s">
        <v>549</v>
      </c>
      <c r="B3" s="119" t="s">
        <v>550</v>
      </c>
      <c r="C3" s="119"/>
      <c r="D3" s="120"/>
      <c r="E3" s="69"/>
      <c r="F3" s="70"/>
      <c r="G3" s="69"/>
      <c r="H3" s="60"/>
      <c r="I3" s="60"/>
      <c r="J3" s="60"/>
      <c r="K3" s="60"/>
      <c r="L3" s="60"/>
      <c r="M3" s="60"/>
    </row>
    <row r="4" spans="1:13" ht="75.75" customHeight="1">
      <c r="A4" s="117" t="s">
        <v>465</v>
      </c>
      <c r="B4" s="228" t="s">
        <v>551</v>
      </c>
      <c r="C4" s="228"/>
      <c r="D4" s="228"/>
      <c r="E4" s="71"/>
      <c r="F4" s="73"/>
      <c r="G4" s="71"/>
      <c r="H4" s="60"/>
      <c r="I4" s="60"/>
      <c r="J4" s="60"/>
      <c r="K4" s="60"/>
      <c r="L4" s="60"/>
      <c r="M4" s="60"/>
    </row>
    <row r="5" spans="1:13" ht="30" customHeight="1">
      <c r="A5" s="57" t="s">
        <v>552</v>
      </c>
      <c r="B5" s="222" t="s">
        <v>553</v>
      </c>
      <c r="C5" s="223"/>
      <c r="D5" s="224"/>
      <c r="E5" s="69"/>
      <c r="F5" s="70"/>
      <c r="G5" s="69"/>
      <c r="H5" s="60"/>
      <c r="I5" s="60"/>
      <c r="J5" s="60"/>
      <c r="K5" s="60"/>
      <c r="L5" s="60"/>
      <c r="M5" s="60"/>
    </row>
    <row r="6" spans="1:13" ht="30" customHeight="1">
      <c r="A6" s="57" t="s">
        <v>554</v>
      </c>
      <c r="B6" s="222" t="s">
        <v>555</v>
      </c>
      <c r="C6" s="223"/>
      <c r="D6" s="224"/>
      <c r="E6" s="69"/>
      <c r="F6" s="70"/>
      <c r="G6" s="69"/>
      <c r="H6" s="60"/>
      <c r="I6" s="60"/>
      <c r="J6" s="60"/>
      <c r="K6" s="60"/>
      <c r="L6" s="60"/>
      <c r="M6" s="60"/>
    </row>
    <row r="7" spans="1:13" ht="30" customHeight="1">
      <c r="A7" s="57" t="s">
        <v>556</v>
      </c>
      <c r="B7" s="217" t="s">
        <v>557</v>
      </c>
      <c r="C7" s="218"/>
      <c r="D7" s="219"/>
      <c r="E7" s="69"/>
      <c r="F7" s="70"/>
      <c r="G7" s="69"/>
      <c r="H7" s="60"/>
      <c r="I7" s="60"/>
      <c r="J7" s="60"/>
      <c r="K7" s="60"/>
      <c r="L7" s="60"/>
      <c r="M7" s="60"/>
    </row>
    <row r="8" spans="1:13" ht="30" customHeight="1">
      <c r="A8" s="57" t="s">
        <v>558</v>
      </c>
      <c r="B8" s="216" t="s">
        <v>535</v>
      </c>
      <c r="C8" s="216"/>
      <c r="D8" s="216"/>
      <c r="E8" s="69"/>
      <c r="F8" s="70"/>
      <c r="G8" s="69"/>
      <c r="H8" s="60"/>
      <c r="I8" s="60"/>
      <c r="J8" s="60"/>
      <c r="K8" s="60"/>
      <c r="L8" s="60"/>
      <c r="M8" s="60"/>
    </row>
    <row r="9" spans="1:13" ht="30" customHeight="1">
      <c r="A9" s="61" t="s">
        <v>252</v>
      </c>
      <c r="B9" s="221" t="s">
        <v>513</v>
      </c>
      <c r="C9" s="221"/>
      <c r="D9" s="221"/>
      <c r="E9" s="69"/>
      <c r="F9" s="70"/>
      <c r="G9" s="69"/>
      <c r="H9" s="60"/>
      <c r="I9" s="60"/>
      <c r="J9" s="60"/>
      <c r="K9" s="60"/>
      <c r="L9" s="60"/>
      <c r="M9" s="60"/>
    </row>
    <row r="10" spans="1:13" ht="30" customHeight="1">
      <c r="A10" s="61" t="s">
        <v>559</v>
      </c>
      <c r="B10" s="222" t="s">
        <v>514</v>
      </c>
      <c r="C10" s="223"/>
      <c r="D10" s="224"/>
      <c r="E10" s="69"/>
      <c r="F10" s="70"/>
      <c r="G10" s="69"/>
      <c r="H10" s="60"/>
      <c r="I10" s="60"/>
      <c r="J10" s="60"/>
      <c r="K10" s="60"/>
      <c r="L10" s="60"/>
      <c r="M10" s="60"/>
    </row>
    <row r="11" spans="1:13" ht="30" hidden="1" customHeight="1">
      <c r="A11" s="61" t="s">
        <v>560</v>
      </c>
      <c r="B11" s="216"/>
      <c r="C11" s="216"/>
      <c r="D11" s="216"/>
      <c r="E11" s="70"/>
      <c r="F11" s="70"/>
      <c r="G11" s="62"/>
      <c r="H11" s="60"/>
      <c r="I11" s="60"/>
      <c r="J11" s="60"/>
      <c r="K11" s="60"/>
      <c r="L11" s="60"/>
      <c r="M11" s="60"/>
    </row>
    <row r="12" spans="1:13" ht="30" customHeight="1">
      <c r="A12" s="61" t="s">
        <v>561</v>
      </c>
      <c r="B12" s="225" t="s">
        <v>562</v>
      </c>
      <c r="C12" s="225"/>
      <c r="D12" s="225"/>
      <c r="E12" s="70"/>
      <c r="F12" s="70"/>
      <c r="G12" s="62"/>
      <c r="H12" s="60"/>
      <c r="I12" s="60"/>
      <c r="J12" s="60"/>
      <c r="K12" s="60"/>
      <c r="L12" s="60"/>
      <c r="M12" s="60"/>
    </row>
    <row r="13" spans="1:13" ht="30" hidden="1" customHeight="1">
      <c r="A13" s="57" t="s">
        <v>467</v>
      </c>
      <c r="B13" s="216"/>
      <c r="C13" s="216"/>
      <c r="D13" s="216"/>
      <c r="E13" s="69"/>
      <c r="F13" s="70"/>
      <c r="G13" s="69"/>
      <c r="H13" s="60"/>
      <c r="I13" s="60"/>
      <c r="J13" s="60"/>
      <c r="K13" s="60"/>
      <c r="L13" s="60"/>
      <c r="M13" s="60"/>
    </row>
    <row r="14" spans="1:13" ht="30" customHeight="1">
      <c r="A14" s="61" t="s">
        <v>563</v>
      </c>
      <c r="B14" s="216" t="s">
        <v>564</v>
      </c>
      <c r="C14" s="216"/>
      <c r="D14" s="216"/>
      <c r="E14" s="70"/>
      <c r="F14" s="70"/>
      <c r="G14" s="62"/>
      <c r="H14" s="60"/>
      <c r="I14" s="60"/>
      <c r="J14" s="60"/>
      <c r="K14" s="60"/>
      <c r="L14" s="60"/>
      <c r="M14" s="60"/>
    </row>
    <row r="15" spans="1:13" ht="60" customHeight="1">
      <c r="A15" s="57" t="s">
        <v>565</v>
      </c>
      <c r="B15" s="216" t="s">
        <v>566</v>
      </c>
      <c r="C15" s="216"/>
      <c r="D15" s="216"/>
      <c r="E15" s="69"/>
      <c r="F15" s="70"/>
      <c r="G15" s="69"/>
      <c r="H15" s="62"/>
      <c r="I15" s="62"/>
      <c r="J15" s="60"/>
      <c r="K15" s="60"/>
      <c r="L15" s="60"/>
      <c r="M15" s="60"/>
    </row>
    <row r="16" spans="1:13" ht="30" hidden="1" customHeight="1">
      <c r="A16" s="57" t="s">
        <v>471</v>
      </c>
      <c r="B16" s="216"/>
      <c r="C16" s="216"/>
      <c r="D16" s="216"/>
      <c r="E16" s="69"/>
      <c r="F16" s="70"/>
      <c r="G16" s="69"/>
      <c r="H16" s="60"/>
      <c r="I16" s="60"/>
      <c r="J16" s="60"/>
      <c r="K16" s="60"/>
      <c r="L16" s="60"/>
      <c r="M16" s="60"/>
    </row>
    <row r="17" spans="1:24" ht="30" hidden="1" customHeight="1">
      <c r="A17" s="74" t="s">
        <v>473</v>
      </c>
      <c r="B17" s="217" t="s">
        <v>60</v>
      </c>
      <c r="C17" s="218"/>
      <c r="D17" s="219"/>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20" t="s">
        <v>567</v>
      </c>
      <c r="B20" s="220"/>
      <c r="C20" s="220"/>
      <c r="D20" s="220"/>
      <c r="E20" s="220"/>
      <c r="F20" s="70"/>
      <c r="G20" s="70"/>
      <c r="H20" s="70"/>
      <c r="I20" s="70"/>
      <c r="J20" s="70"/>
      <c r="K20" s="69"/>
      <c r="L20" s="69"/>
      <c r="M20" s="69"/>
      <c r="N20" s="69"/>
      <c r="O20" s="69"/>
      <c r="P20" s="69"/>
      <c r="Q20" s="69"/>
      <c r="R20" s="69"/>
      <c r="S20" s="69"/>
      <c r="X20" s="69"/>
    </row>
    <row r="21" spans="1:24" s="94" customFormat="1" ht="30" customHeight="1">
      <c r="A21" s="75" t="s">
        <v>502</v>
      </c>
      <c r="B21" s="92" t="s">
        <v>434</v>
      </c>
      <c r="C21" s="75" t="s">
        <v>439</v>
      </c>
      <c r="D21" s="75" t="s">
        <v>568</v>
      </c>
      <c r="E21" s="75" t="s">
        <v>569</v>
      </c>
      <c r="F21" s="75" t="s">
        <v>4</v>
      </c>
      <c r="G21" s="92" t="s">
        <v>570</v>
      </c>
      <c r="H21" s="75" t="s">
        <v>571</v>
      </c>
      <c r="I21" s="75" t="s">
        <v>572</v>
      </c>
      <c r="J21" s="60"/>
      <c r="K21" s="60"/>
      <c r="L21" s="60"/>
      <c r="M21" s="93"/>
      <c r="N21" s="93"/>
      <c r="O21" s="93"/>
      <c r="P21" s="93"/>
      <c r="Q21" s="93"/>
      <c r="V21" s="93"/>
    </row>
    <row r="22" spans="1:24" s="97" customFormat="1" ht="97.5" customHeight="1">
      <c r="A22" s="27">
        <v>1</v>
      </c>
      <c r="B22" s="91" t="s">
        <v>573</v>
      </c>
      <c r="C22" s="95" t="s">
        <v>574</v>
      </c>
      <c r="D22" s="96" t="s">
        <v>574</v>
      </c>
      <c r="E22" s="116" t="s">
        <v>575</v>
      </c>
      <c r="F22" s="95" t="s">
        <v>576</v>
      </c>
      <c r="G22" s="95" t="s">
        <v>577</v>
      </c>
      <c r="H22" s="95" t="s">
        <v>578</v>
      </c>
      <c r="I22" s="95" t="s">
        <v>579</v>
      </c>
      <c r="J22" s="60"/>
      <c r="K22" s="60"/>
      <c r="L22" s="60"/>
      <c r="M22" s="67"/>
      <c r="N22" s="67"/>
      <c r="O22" s="67"/>
      <c r="P22" s="67"/>
      <c r="Q22" s="67"/>
      <c r="V22" s="67"/>
    </row>
    <row r="23" spans="1:24" s="97" customFormat="1" ht="112.5" customHeight="1">
      <c r="A23" s="27">
        <v>2</v>
      </c>
      <c r="B23" s="91" t="s">
        <v>580</v>
      </c>
      <c r="C23" s="95" t="s">
        <v>581</v>
      </c>
      <c r="D23" s="96" t="s">
        <v>581</v>
      </c>
      <c r="E23" s="116" t="s">
        <v>582</v>
      </c>
      <c r="F23" s="95" t="s">
        <v>576</v>
      </c>
      <c r="G23" s="95" t="s">
        <v>577</v>
      </c>
      <c r="H23" s="95" t="s">
        <v>578</v>
      </c>
      <c r="I23" s="95" t="s">
        <v>583</v>
      </c>
      <c r="J23" s="60"/>
      <c r="K23" s="60"/>
      <c r="L23" s="60"/>
      <c r="M23" s="67"/>
      <c r="N23" s="67"/>
      <c r="O23" s="67"/>
      <c r="P23" s="67"/>
      <c r="Q23" s="67"/>
      <c r="V23" s="67"/>
    </row>
    <row r="24" spans="1:24" ht="20.100000000000001" customHeight="1">
      <c r="J24" s="60"/>
      <c r="K24" s="60"/>
      <c r="L24" s="60"/>
    </row>
    <row r="25" spans="1:24" ht="20.100000000000001" customHeight="1">
      <c r="J25" s="60"/>
      <c r="K25" s="60"/>
      <c r="L25" s="60"/>
    </row>
    <row r="26" spans="1:24" ht="20.100000000000001" customHeight="1">
      <c r="J26" s="60"/>
      <c r="K26" s="60"/>
      <c r="L26" s="60"/>
    </row>
    <row r="28" spans="1:24" ht="20.100000000000001" customHeight="1">
      <c r="J28" s="70"/>
      <c r="K28" s="69"/>
      <c r="L28" s="69"/>
    </row>
    <row r="29" spans="1:24" ht="20.100000000000001" customHeight="1">
      <c r="J29" s="70"/>
      <c r="K29" s="69"/>
      <c r="L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15- Smart Accept'!A1" display="SITFTS-0115 - Smart Accept" xr:uid="{31388595-E497-4DAA-A9A0-EEEA4B01D475}"/>
    <hyperlink ref="D23" location="'SITFTS0115- Smart Reject'!A1" display="SITFTS-0115 - Smart Reject"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2"/>
  <sheetViews>
    <sheetView showGridLines="0" showRuler="0" zoomScale="90" zoomScaleNormal="90" zoomScalePageLayoutView="91" workbookViewId="0">
      <selection activeCell="K10" sqref="K10"/>
    </sheetView>
  </sheetViews>
  <sheetFormatPr defaultColWidth="10.5703125" defaultRowHeight="20.100000000000001" customHeight="1"/>
  <cols>
    <col min="1" max="1" width="18.85546875" style="59" customWidth="1"/>
    <col min="2" max="2" width="17.5703125" style="59" customWidth="1"/>
    <col min="3" max="3" width="9.5703125" style="59" customWidth="1"/>
    <col min="4" max="4" width="9.42578125" style="59" customWidth="1"/>
    <col min="5" max="5" width="9.28515625" style="59" customWidth="1"/>
    <col min="6" max="6" width="17.7109375" style="59" customWidth="1"/>
    <col min="7" max="7" width="17.5703125" style="59" customWidth="1"/>
    <col min="8" max="8" width="24.140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2"/>
      <c r="C1" s="232" t="s">
        <v>434</v>
      </c>
      <c r="D1" s="233"/>
      <c r="E1" s="233"/>
      <c r="F1" s="233"/>
      <c r="G1" s="234"/>
      <c r="H1" s="76" t="s">
        <v>439</v>
      </c>
      <c r="I1" s="76" t="s">
        <v>568</v>
      </c>
      <c r="J1" s="76" t="s">
        <v>569</v>
      </c>
      <c r="K1" s="75" t="s">
        <v>4</v>
      </c>
      <c r="L1" s="83" t="s">
        <v>570</v>
      </c>
      <c r="M1" s="76" t="s">
        <v>571</v>
      </c>
      <c r="N1" s="65"/>
      <c r="O1" s="65"/>
      <c r="P1" s="65"/>
      <c r="Q1" s="65"/>
      <c r="R1" s="65"/>
      <c r="W1" s="65"/>
    </row>
    <row r="2" spans="1:26" s="54" customFormat="1" ht="114" customHeight="1">
      <c r="A2" s="27">
        <v>1</v>
      </c>
      <c r="B2" s="112"/>
      <c r="C2" s="238" t="s">
        <v>573</v>
      </c>
      <c r="D2" s="239"/>
      <c r="E2" s="239"/>
      <c r="F2" s="239"/>
      <c r="G2" s="240"/>
      <c r="H2" s="77" t="s">
        <v>574</v>
      </c>
      <c r="I2" s="85" t="s">
        <v>574</v>
      </c>
      <c r="J2" s="116" t="str">
        <f>'SITFTS0115 Overview'!E22</f>
        <v>Smart Single MPAN, Retro-dated Change of Metering Service  (as per DES138 data specification) where a previous Meter Service issues a Meter Update within the 10 day post-Appointment Window and is accepted</v>
      </c>
      <c r="K2" s="77" t="s">
        <v>576</v>
      </c>
      <c r="L2" s="77" t="s">
        <v>577</v>
      </c>
      <c r="M2" s="77" t="s">
        <v>578</v>
      </c>
      <c r="N2" s="59"/>
      <c r="O2" s="59"/>
      <c r="P2" s="59"/>
      <c r="Q2" s="59"/>
      <c r="R2" s="59"/>
      <c r="W2" s="59"/>
    </row>
    <row r="3" spans="1:26" s="25" customFormat="1" ht="27" hidden="1" customHeight="1">
      <c r="A3" s="113"/>
      <c r="B3" s="113"/>
      <c r="C3" s="235" t="s">
        <v>584</v>
      </c>
      <c r="D3" s="236"/>
      <c r="E3" s="236"/>
      <c r="F3" s="236"/>
      <c r="G3" s="237"/>
      <c r="H3" s="87" t="s">
        <v>585</v>
      </c>
      <c r="I3" s="87" t="s">
        <v>585</v>
      </c>
      <c r="J3" s="88"/>
      <c r="K3" s="87" t="s">
        <v>586</v>
      </c>
      <c r="L3" s="87" t="s">
        <v>587</v>
      </c>
      <c r="M3" s="87" t="s">
        <v>588</v>
      </c>
      <c r="N3" s="87"/>
      <c r="O3" s="87"/>
      <c r="P3" s="78"/>
      <c r="Q3" s="59"/>
      <c r="R3" s="59"/>
      <c r="S3" s="59"/>
      <c r="T3" s="59"/>
      <c r="U3" s="59"/>
      <c r="Z3" s="59"/>
    </row>
    <row r="4" spans="1:26" s="25" customFormat="1" ht="27" hidden="1" customHeight="1">
      <c r="A4" s="113"/>
      <c r="B4" s="113"/>
      <c r="C4" s="235" t="s">
        <v>589</v>
      </c>
      <c r="D4" s="236"/>
      <c r="E4" s="236"/>
      <c r="F4" s="236"/>
      <c r="G4" s="237"/>
      <c r="H4" s="87" t="s">
        <v>590</v>
      </c>
      <c r="I4" s="87" t="s">
        <v>590</v>
      </c>
      <c r="J4" s="88"/>
      <c r="K4" s="87" t="s">
        <v>591</v>
      </c>
      <c r="L4" s="87" t="s">
        <v>587</v>
      </c>
      <c r="M4" s="87" t="s">
        <v>592</v>
      </c>
      <c r="N4" s="87"/>
      <c r="O4" s="87"/>
      <c r="P4" s="77"/>
      <c r="Q4" s="59"/>
      <c r="R4" s="59"/>
      <c r="S4" s="59"/>
      <c r="T4" s="59"/>
      <c r="U4" s="59"/>
      <c r="Z4" s="59"/>
    </row>
    <row r="5" spans="1:26" s="26" customFormat="1" ht="27" hidden="1" customHeight="1">
      <c r="A5" s="111"/>
      <c r="B5" s="111"/>
      <c r="C5" s="235" t="s">
        <v>593</v>
      </c>
      <c r="D5" s="236"/>
      <c r="E5" s="236"/>
      <c r="F5" s="236"/>
      <c r="G5" s="237"/>
      <c r="H5" s="87" t="s">
        <v>594</v>
      </c>
      <c r="I5" s="87" t="s">
        <v>594</v>
      </c>
      <c r="J5" s="88"/>
      <c r="K5" s="87" t="s">
        <v>521</v>
      </c>
      <c r="L5" s="87" t="s">
        <v>595</v>
      </c>
      <c r="M5" s="87" t="s">
        <v>588</v>
      </c>
      <c r="N5" s="87"/>
      <c r="O5" s="87"/>
      <c r="P5" s="77"/>
      <c r="Q5" s="59"/>
      <c r="R5" s="59"/>
      <c r="S5" s="59"/>
      <c r="T5" s="59"/>
      <c r="U5" s="59"/>
      <c r="Z5" s="59"/>
    </row>
    <row r="6" spans="1:26" s="26" customFormat="1" ht="22.5" hidden="1" customHeight="1">
      <c r="A6" s="111"/>
      <c r="B6" s="111"/>
      <c r="C6" s="229"/>
      <c r="D6" s="230"/>
      <c r="E6" s="230"/>
      <c r="F6" s="230"/>
      <c r="G6" s="231"/>
      <c r="H6" s="90" t="str" cm="1">
        <f t="array" ref="H6">IFERROR(INDEX(#REF!,SMALL(IF(#REF!=#REF!,ROW(#REF!) - ROW(INDEX(#REF!,1,1))+1),#REF!)),"")</f>
        <v/>
      </c>
      <c r="I6" s="87"/>
      <c r="J6" s="87"/>
      <c r="K6" s="87"/>
      <c r="L6" s="87"/>
      <c r="M6" s="87"/>
      <c r="N6" s="87"/>
      <c r="O6" s="87"/>
      <c r="P6" s="77"/>
      <c r="Q6" s="59"/>
      <c r="R6" s="59"/>
      <c r="S6" s="59"/>
      <c r="T6" s="59"/>
      <c r="U6" s="59"/>
      <c r="Z6" s="59"/>
    </row>
    <row r="9" spans="1:26" s="63" customFormat="1" ht="34.35" customHeight="1">
      <c r="A9" s="115" t="s">
        <v>439</v>
      </c>
      <c r="B9" s="114" t="s">
        <v>596</v>
      </c>
      <c r="C9" s="180" t="s">
        <v>597</v>
      </c>
      <c r="D9" s="100" t="s">
        <v>561</v>
      </c>
      <c r="E9" s="100" t="s">
        <v>598</v>
      </c>
      <c r="F9" s="100" t="s">
        <v>599</v>
      </c>
      <c r="G9" s="79" t="s">
        <v>600</v>
      </c>
      <c r="H9" s="79" t="s">
        <v>601</v>
      </c>
      <c r="I9" s="79" t="s">
        <v>602</v>
      </c>
      <c r="J9" s="80" t="s">
        <v>603</v>
      </c>
      <c r="K9" s="79" t="s">
        <v>604</v>
      </c>
      <c r="L9" s="79" t="s">
        <v>605</v>
      </c>
      <c r="M9" s="79" t="s">
        <v>606</v>
      </c>
      <c r="N9" s="79" t="s">
        <v>607</v>
      </c>
      <c r="O9" s="81" t="s">
        <v>608</v>
      </c>
    </row>
    <row r="10" spans="1:26" s="63" customFormat="1" ht="68.25" customHeight="1">
      <c r="A10" s="193" t="s">
        <v>574</v>
      </c>
      <c r="B10" s="179" t="s">
        <v>550</v>
      </c>
      <c r="C10" s="150">
        <v>10</v>
      </c>
      <c r="D10" s="107"/>
      <c r="E10" s="82"/>
      <c r="F10" s="82"/>
      <c r="G10" s="84"/>
      <c r="H10" s="82"/>
      <c r="I10" s="106"/>
      <c r="J10" s="110" t="s">
        <v>609</v>
      </c>
      <c r="K10" s="174" t="s">
        <v>610</v>
      </c>
      <c r="L10" s="137" t="s">
        <v>550</v>
      </c>
      <c r="M10" s="138"/>
      <c r="N10" s="99"/>
      <c r="O10" s="156" t="s">
        <v>579</v>
      </c>
    </row>
    <row r="11" spans="1:26" ht="50.25" customHeight="1">
      <c r="A11" s="67"/>
      <c r="B11" s="151" t="s">
        <v>611</v>
      </c>
      <c r="C11" s="125">
        <v>15</v>
      </c>
      <c r="D11" s="107" t="s">
        <v>612</v>
      </c>
      <c r="E11" s="84">
        <v>20</v>
      </c>
      <c r="F11" s="84" t="s">
        <v>613</v>
      </c>
      <c r="G11" s="82" t="s">
        <v>614</v>
      </c>
      <c r="H11" s="82" t="s">
        <v>615</v>
      </c>
      <c r="I11" s="82"/>
      <c r="J11" s="82" t="s">
        <v>616</v>
      </c>
      <c r="K11" s="106" t="s">
        <v>617</v>
      </c>
      <c r="L11" s="139" t="s">
        <v>615</v>
      </c>
      <c r="M11" s="140" t="s">
        <v>618</v>
      </c>
      <c r="N11" s="82"/>
      <c r="O11" s="98" t="s">
        <v>583</v>
      </c>
    </row>
    <row r="12" spans="1:26" ht="50.25" customHeight="1">
      <c r="A12" s="67"/>
      <c r="B12" s="67"/>
      <c r="C12" s="150">
        <v>20</v>
      </c>
      <c r="D12" s="107" t="s">
        <v>612</v>
      </c>
      <c r="E12" s="84">
        <v>30</v>
      </c>
      <c r="F12" s="84" t="s">
        <v>619</v>
      </c>
      <c r="G12" s="121" t="s">
        <v>614</v>
      </c>
      <c r="H12" s="82" t="s">
        <v>615</v>
      </c>
      <c r="I12" s="82"/>
      <c r="J12" s="82"/>
      <c r="K12" s="106" t="s">
        <v>620</v>
      </c>
      <c r="L12" s="139" t="s">
        <v>615</v>
      </c>
      <c r="M12" s="141" t="s">
        <v>618</v>
      </c>
      <c r="N12" s="82"/>
      <c r="O12" s="98" t="s">
        <v>583</v>
      </c>
    </row>
    <row r="13" spans="1:26" ht="50.25" customHeight="1">
      <c r="A13" s="67"/>
      <c r="B13" s="151" t="s">
        <v>621</v>
      </c>
      <c r="C13" s="125">
        <v>25</v>
      </c>
      <c r="D13" s="107" t="s">
        <v>612</v>
      </c>
      <c r="E13" s="84">
        <v>35</v>
      </c>
      <c r="F13" s="84" t="s">
        <v>622</v>
      </c>
      <c r="G13" s="82" t="s">
        <v>623</v>
      </c>
      <c r="H13" s="155"/>
      <c r="I13" s="155"/>
      <c r="J13" s="82"/>
      <c r="K13" s="106" t="s">
        <v>624</v>
      </c>
      <c r="L13" s="142" t="s">
        <v>625</v>
      </c>
      <c r="M13" s="143" t="s">
        <v>626</v>
      </c>
      <c r="N13" s="107"/>
      <c r="O13" s="98" t="s">
        <v>583</v>
      </c>
    </row>
    <row r="14" spans="1:26" ht="50.25" customHeight="1">
      <c r="A14" s="67"/>
      <c r="B14" s="67"/>
      <c r="C14" s="150">
        <v>30</v>
      </c>
      <c r="D14" s="107" t="s">
        <v>612</v>
      </c>
      <c r="E14" s="84">
        <v>40</v>
      </c>
      <c r="F14" s="84" t="s">
        <v>627</v>
      </c>
      <c r="G14" s="82" t="s">
        <v>623</v>
      </c>
      <c r="H14" s="82"/>
      <c r="I14" s="82"/>
      <c r="J14" s="82"/>
      <c r="K14" s="106" t="s">
        <v>628</v>
      </c>
      <c r="L14" s="144"/>
      <c r="M14" s="143"/>
      <c r="N14" s="107"/>
      <c r="O14" s="98" t="s">
        <v>583</v>
      </c>
    </row>
    <row r="15" spans="1:26" ht="50.25" customHeight="1">
      <c r="A15" s="67"/>
      <c r="B15" s="151" t="s">
        <v>629</v>
      </c>
      <c r="C15" s="125">
        <v>35</v>
      </c>
      <c r="D15" s="107" t="s">
        <v>612</v>
      </c>
      <c r="E15" s="84">
        <v>55</v>
      </c>
      <c r="F15" s="84" t="s">
        <v>630</v>
      </c>
      <c r="G15" s="82" t="s">
        <v>623</v>
      </c>
      <c r="H15" s="82" t="s">
        <v>631</v>
      </c>
      <c r="I15" s="155" t="s">
        <v>632</v>
      </c>
      <c r="J15" s="121" t="s">
        <v>10</v>
      </c>
      <c r="K15" s="122" t="s">
        <v>633</v>
      </c>
      <c r="L15" s="145"/>
      <c r="M15" s="146"/>
      <c r="N15" s="154" t="s">
        <v>634</v>
      </c>
      <c r="O15" s="98" t="s">
        <v>583</v>
      </c>
    </row>
    <row r="16" spans="1:26" ht="50.25" customHeight="1">
      <c r="A16" s="67"/>
      <c r="B16" s="172"/>
      <c r="C16" s="150">
        <v>40</v>
      </c>
      <c r="D16" s="107" t="s">
        <v>612</v>
      </c>
      <c r="E16" s="84">
        <v>55</v>
      </c>
      <c r="F16" s="84"/>
      <c r="G16" s="121" t="s">
        <v>10</v>
      </c>
      <c r="H16" s="82" t="s">
        <v>635</v>
      </c>
      <c r="I16" s="155" t="s">
        <v>632</v>
      </c>
      <c r="J16" s="82" t="s">
        <v>636</v>
      </c>
      <c r="K16" s="122" t="s">
        <v>637</v>
      </c>
      <c r="L16" s="147" t="s">
        <v>635</v>
      </c>
      <c r="M16" s="143"/>
      <c r="N16" s="107"/>
      <c r="O16" s="156" t="s">
        <v>579</v>
      </c>
    </row>
    <row r="17" spans="1:15" ht="50.25" customHeight="1">
      <c r="A17" s="67"/>
      <c r="B17" s="67"/>
      <c r="C17" s="125">
        <v>45</v>
      </c>
      <c r="D17" s="107" t="s">
        <v>612</v>
      </c>
      <c r="E17" s="84">
        <v>95</v>
      </c>
      <c r="F17" s="84" t="s">
        <v>638</v>
      </c>
      <c r="G17" s="121" t="s">
        <v>10</v>
      </c>
      <c r="H17" s="82" t="s">
        <v>635</v>
      </c>
      <c r="I17" s="155" t="s">
        <v>632</v>
      </c>
      <c r="J17" s="82" t="s">
        <v>636</v>
      </c>
      <c r="K17" s="122" t="s">
        <v>639</v>
      </c>
      <c r="L17" s="144" t="s">
        <v>635</v>
      </c>
      <c r="M17" s="143" t="s">
        <v>632</v>
      </c>
      <c r="N17" s="107" t="s">
        <v>640</v>
      </c>
      <c r="O17" s="98" t="s">
        <v>583</v>
      </c>
    </row>
    <row r="18" spans="1:15" ht="72" customHeight="1">
      <c r="A18" s="67"/>
      <c r="B18" s="151" t="s">
        <v>641</v>
      </c>
      <c r="C18" s="150">
        <v>50</v>
      </c>
      <c r="D18" s="107" t="s">
        <v>612</v>
      </c>
      <c r="E18" s="84">
        <v>60</v>
      </c>
      <c r="F18" s="84" t="s">
        <v>642</v>
      </c>
      <c r="G18" s="82" t="s">
        <v>623</v>
      </c>
      <c r="H18" s="82" t="s">
        <v>625</v>
      </c>
      <c r="I18" s="155" t="s">
        <v>626</v>
      </c>
      <c r="J18" s="121" t="s">
        <v>10</v>
      </c>
      <c r="K18" s="124" t="s">
        <v>643</v>
      </c>
      <c r="L18" s="148"/>
      <c r="M18" s="146" t="s">
        <v>626</v>
      </c>
      <c r="N18" s="154" t="s">
        <v>634</v>
      </c>
      <c r="O18" s="98" t="s">
        <v>583</v>
      </c>
    </row>
    <row r="19" spans="1:15" ht="72" customHeight="1">
      <c r="A19" s="67"/>
      <c r="B19" s="172"/>
      <c r="C19" s="125">
        <v>55</v>
      </c>
      <c r="D19" s="107" t="s">
        <v>612</v>
      </c>
      <c r="E19" s="84">
        <v>60</v>
      </c>
      <c r="F19" s="84"/>
      <c r="G19" s="121" t="s">
        <v>10</v>
      </c>
      <c r="H19" s="121" t="s">
        <v>644</v>
      </c>
      <c r="I19" s="155" t="s">
        <v>626</v>
      </c>
      <c r="J19" s="121" t="s">
        <v>645</v>
      </c>
      <c r="K19" s="122" t="s">
        <v>646</v>
      </c>
      <c r="L19" s="149" t="s">
        <v>634</v>
      </c>
      <c r="M19" s="143" t="s">
        <v>626</v>
      </c>
      <c r="N19" s="82"/>
      <c r="O19" s="156" t="s">
        <v>579</v>
      </c>
    </row>
    <row r="20" spans="1:15" ht="72" customHeight="1">
      <c r="A20" s="67"/>
      <c r="B20" s="67"/>
      <c r="C20" s="150">
        <v>60</v>
      </c>
      <c r="D20" s="107" t="s">
        <v>612</v>
      </c>
      <c r="E20" s="84">
        <v>220</v>
      </c>
      <c r="F20" s="84" t="s">
        <v>647</v>
      </c>
      <c r="G20" s="121" t="s">
        <v>10</v>
      </c>
      <c r="H20" s="121" t="s">
        <v>644</v>
      </c>
      <c r="I20" s="155" t="s">
        <v>626</v>
      </c>
      <c r="J20" s="82" t="s">
        <v>614</v>
      </c>
      <c r="K20" s="106" t="s">
        <v>648</v>
      </c>
      <c r="L20" s="139" t="s">
        <v>644</v>
      </c>
      <c r="M20" s="143" t="s">
        <v>626</v>
      </c>
      <c r="N20" s="107" t="s">
        <v>649</v>
      </c>
      <c r="O20" s="98" t="s">
        <v>583</v>
      </c>
    </row>
    <row r="21" spans="1:15" ht="72" customHeight="1">
      <c r="A21" s="67"/>
      <c r="B21" s="67"/>
      <c r="C21" s="125">
        <v>65</v>
      </c>
      <c r="D21" s="107" t="s">
        <v>612</v>
      </c>
      <c r="E21" s="84">
        <v>180</v>
      </c>
      <c r="F21" s="84" t="s">
        <v>650</v>
      </c>
      <c r="G21" s="121" t="s">
        <v>10</v>
      </c>
      <c r="H21" s="121" t="s">
        <v>644</v>
      </c>
      <c r="I21" s="155" t="s">
        <v>626</v>
      </c>
      <c r="J21" s="82" t="s">
        <v>651</v>
      </c>
      <c r="K21" s="106" t="s">
        <v>652</v>
      </c>
      <c r="L21" s="139" t="s">
        <v>644</v>
      </c>
      <c r="M21" s="143" t="s">
        <v>626</v>
      </c>
      <c r="N21" s="107" t="s">
        <v>653</v>
      </c>
      <c r="O21" s="98" t="s">
        <v>583</v>
      </c>
    </row>
    <row r="22" spans="1:15" ht="50.25" customHeight="1">
      <c r="A22" s="67"/>
      <c r="B22" s="151" t="s">
        <v>654</v>
      </c>
      <c r="C22" s="150">
        <v>70</v>
      </c>
      <c r="D22" s="107" t="s">
        <v>612</v>
      </c>
      <c r="E22" s="84" t="s">
        <v>655</v>
      </c>
      <c r="F22" s="84" t="s">
        <v>656</v>
      </c>
      <c r="G22" s="121" t="s">
        <v>10</v>
      </c>
      <c r="H22" s="121" t="s">
        <v>635</v>
      </c>
      <c r="I22" s="155" t="s">
        <v>632</v>
      </c>
      <c r="J22" s="121" t="s">
        <v>636</v>
      </c>
      <c r="K22" s="124" t="s">
        <v>657</v>
      </c>
      <c r="L22" s="142" t="s">
        <v>635</v>
      </c>
      <c r="M22" s="143" t="s">
        <v>632</v>
      </c>
      <c r="N22" s="166"/>
      <c r="O22" s="98" t="s">
        <v>583</v>
      </c>
    </row>
    <row r="23" spans="1:15" s="152" customFormat="1" ht="50.25" customHeight="1">
      <c r="A23" s="177"/>
      <c r="B23" s="178"/>
      <c r="C23" s="125">
        <v>75</v>
      </c>
      <c r="D23" s="153" t="s">
        <v>612</v>
      </c>
      <c r="E23" s="154">
        <v>125</v>
      </c>
      <c r="F23" s="154" t="s">
        <v>658</v>
      </c>
      <c r="G23" s="121" t="s">
        <v>636</v>
      </c>
      <c r="H23" s="121" t="s">
        <v>659</v>
      </c>
      <c r="I23" s="155" t="s">
        <v>632</v>
      </c>
      <c r="J23" s="121" t="s">
        <v>10</v>
      </c>
      <c r="K23" s="124" t="s">
        <v>660</v>
      </c>
      <c r="L23" s="142" t="s">
        <v>635</v>
      </c>
      <c r="M23" s="143" t="s">
        <v>632</v>
      </c>
      <c r="N23" s="166" t="s">
        <v>634</v>
      </c>
      <c r="O23" s="156" t="s">
        <v>583</v>
      </c>
    </row>
    <row r="24" spans="1:15" ht="50.25" customHeight="1">
      <c r="A24" s="67"/>
      <c r="B24" s="172"/>
      <c r="C24" s="150">
        <v>80</v>
      </c>
      <c r="D24" s="107" t="s">
        <v>612</v>
      </c>
      <c r="E24" s="84" t="s">
        <v>661</v>
      </c>
      <c r="F24" s="84"/>
      <c r="G24" s="121" t="s">
        <v>10</v>
      </c>
      <c r="H24" s="121" t="s">
        <v>662</v>
      </c>
      <c r="I24" s="155" t="s">
        <v>632</v>
      </c>
      <c r="J24" s="121" t="s">
        <v>663</v>
      </c>
      <c r="K24" s="124" t="s">
        <v>664</v>
      </c>
      <c r="L24" s="142" t="s">
        <v>635</v>
      </c>
      <c r="M24" s="143" t="s">
        <v>632</v>
      </c>
      <c r="N24" s="107"/>
      <c r="O24" s="156" t="s">
        <v>579</v>
      </c>
    </row>
    <row r="25" spans="1:15" ht="50.25" customHeight="1">
      <c r="A25" s="67"/>
      <c r="B25" s="172"/>
      <c r="C25" s="125">
        <v>85</v>
      </c>
      <c r="D25" s="107" t="s">
        <v>612</v>
      </c>
      <c r="E25" s="84" t="s">
        <v>665</v>
      </c>
      <c r="F25" s="84" t="s">
        <v>666</v>
      </c>
      <c r="G25" s="121" t="s">
        <v>10</v>
      </c>
      <c r="H25" s="121" t="s">
        <v>662</v>
      </c>
      <c r="I25" s="155" t="s">
        <v>632</v>
      </c>
      <c r="J25" s="82" t="s">
        <v>623</v>
      </c>
      <c r="K25" s="173" t="s">
        <v>667</v>
      </c>
      <c r="L25" s="139" t="s">
        <v>662</v>
      </c>
      <c r="M25" s="143" t="s">
        <v>632</v>
      </c>
      <c r="N25" s="153" t="s">
        <v>668</v>
      </c>
      <c r="O25" s="98" t="s">
        <v>583</v>
      </c>
    </row>
    <row r="26" spans="1:15" ht="72" customHeight="1">
      <c r="A26" s="67"/>
      <c r="B26" s="67"/>
      <c r="C26" s="150">
        <v>90</v>
      </c>
      <c r="D26" s="107" t="s">
        <v>612</v>
      </c>
      <c r="E26" s="84">
        <v>185</v>
      </c>
      <c r="F26" s="84" t="s">
        <v>669</v>
      </c>
      <c r="G26" s="121" t="s">
        <v>10</v>
      </c>
      <c r="H26" s="121" t="s">
        <v>662</v>
      </c>
      <c r="I26" s="155" t="s">
        <v>632</v>
      </c>
      <c r="J26" s="82" t="s">
        <v>670</v>
      </c>
      <c r="K26" s="106" t="s">
        <v>671</v>
      </c>
      <c r="L26" s="139" t="s">
        <v>662</v>
      </c>
      <c r="M26" s="143" t="s">
        <v>632</v>
      </c>
      <c r="N26" s="107" t="s">
        <v>672</v>
      </c>
      <c r="O26" s="98" t="s">
        <v>583</v>
      </c>
    </row>
    <row r="27" spans="1:15" ht="72" customHeight="1">
      <c r="A27" s="67"/>
      <c r="B27" s="67"/>
      <c r="C27" s="125">
        <v>95</v>
      </c>
      <c r="D27" s="107" t="s">
        <v>612</v>
      </c>
      <c r="E27" s="84">
        <v>186</v>
      </c>
      <c r="F27" s="84" t="s">
        <v>673</v>
      </c>
      <c r="G27" s="121" t="s">
        <v>10</v>
      </c>
      <c r="H27" s="121" t="s">
        <v>662</v>
      </c>
      <c r="I27" s="155" t="s">
        <v>632</v>
      </c>
      <c r="J27" s="82" t="s">
        <v>14</v>
      </c>
      <c r="K27" s="106" t="s">
        <v>674</v>
      </c>
      <c r="L27" s="139" t="s">
        <v>662</v>
      </c>
      <c r="M27" s="143" t="s">
        <v>632</v>
      </c>
      <c r="N27" s="107" t="s">
        <v>675</v>
      </c>
      <c r="O27" s="98" t="s">
        <v>583</v>
      </c>
    </row>
    <row r="28" spans="1:15" s="152" customFormat="1" ht="72" customHeight="1">
      <c r="A28" s="177"/>
      <c r="B28" s="177"/>
      <c r="C28" s="150">
        <v>100</v>
      </c>
      <c r="D28" s="153" t="s">
        <v>612</v>
      </c>
      <c r="E28" s="154">
        <v>195</v>
      </c>
      <c r="F28" s="154" t="s">
        <v>676</v>
      </c>
      <c r="G28" s="121" t="s">
        <v>10</v>
      </c>
      <c r="H28" s="121" t="s">
        <v>662</v>
      </c>
      <c r="I28" s="155" t="s">
        <v>632</v>
      </c>
      <c r="J28" s="121" t="s">
        <v>12</v>
      </c>
      <c r="K28" s="124" t="s">
        <v>677</v>
      </c>
      <c r="L28" s="139" t="s">
        <v>662</v>
      </c>
      <c r="M28" s="143" t="s">
        <v>632</v>
      </c>
      <c r="N28" s="153" t="s">
        <v>678</v>
      </c>
      <c r="O28" s="156" t="s">
        <v>583</v>
      </c>
    </row>
    <row r="29" spans="1:15" ht="72" customHeight="1">
      <c r="A29" s="67"/>
      <c r="B29" s="67"/>
      <c r="C29" s="125">
        <v>105</v>
      </c>
      <c r="D29" s="107" t="s">
        <v>612</v>
      </c>
      <c r="E29" s="84">
        <v>200</v>
      </c>
      <c r="F29" s="84" t="s">
        <v>679</v>
      </c>
      <c r="G29" s="121" t="s">
        <v>10</v>
      </c>
      <c r="H29" s="121" t="s">
        <v>662</v>
      </c>
      <c r="I29" s="155" t="s">
        <v>632</v>
      </c>
      <c r="J29" s="82" t="s">
        <v>614</v>
      </c>
      <c r="K29" s="106" t="s">
        <v>680</v>
      </c>
      <c r="L29" s="139" t="s">
        <v>662</v>
      </c>
      <c r="M29" s="143" t="s">
        <v>632</v>
      </c>
      <c r="N29" s="107" t="s">
        <v>681</v>
      </c>
      <c r="O29" s="98" t="s">
        <v>583</v>
      </c>
    </row>
    <row r="30" spans="1:15" ht="72" customHeight="1">
      <c r="A30" s="67"/>
      <c r="B30" s="151" t="s">
        <v>682</v>
      </c>
      <c r="C30" s="150">
        <v>110</v>
      </c>
      <c r="D30" s="107" t="s">
        <v>612</v>
      </c>
      <c r="E30" s="84">
        <v>205</v>
      </c>
      <c r="F30" s="84" t="s">
        <v>683</v>
      </c>
      <c r="G30" s="82" t="s">
        <v>614</v>
      </c>
      <c r="H30" s="82"/>
      <c r="I30" s="82"/>
      <c r="J30" s="82" t="s">
        <v>614</v>
      </c>
      <c r="K30" s="106" t="s">
        <v>684</v>
      </c>
      <c r="L30" s="139" t="s">
        <v>662</v>
      </c>
      <c r="M30" s="143" t="s">
        <v>632</v>
      </c>
      <c r="N30" s="107" t="s">
        <v>685</v>
      </c>
      <c r="O30" s="98" t="s">
        <v>583</v>
      </c>
    </row>
    <row r="31" spans="1:15" ht="72" customHeight="1">
      <c r="A31" s="67"/>
      <c r="B31" s="67"/>
      <c r="C31" s="125">
        <v>115</v>
      </c>
      <c r="D31" s="107" t="s">
        <v>612</v>
      </c>
      <c r="E31" s="84">
        <v>210</v>
      </c>
      <c r="F31" s="84" t="s">
        <v>686</v>
      </c>
      <c r="G31" s="82" t="s">
        <v>614</v>
      </c>
      <c r="H31" s="82"/>
      <c r="I31" s="82"/>
      <c r="J31" s="82" t="s">
        <v>614</v>
      </c>
      <c r="K31" s="106" t="s">
        <v>687</v>
      </c>
      <c r="L31" s="139" t="s">
        <v>662</v>
      </c>
      <c r="M31" s="143" t="s">
        <v>632</v>
      </c>
      <c r="N31" s="107" t="s">
        <v>688</v>
      </c>
      <c r="O31" s="98" t="s">
        <v>583</v>
      </c>
    </row>
    <row r="32" spans="1:15" s="108" customFormat="1" ht="11.45" customHeight="1">
      <c r="A32" s="67"/>
      <c r="B32" s="67"/>
      <c r="C32" s="59"/>
      <c r="D32" s="59"/>
      <c r="E32" s="59"/>
      <c r="F32" s="59"/>
      <c r="G32" s="59"/>
      <c r="H32" s="59"/>
      <c r="I32" s="59"/>
      <c r="J32" s="59"/>
      <c r="K32" s="67"/>
      <c r="L32" s="67"/>
      <c r="M32" s="67"/>
      <c r="N32" s="67"/>
      <c r="O32" s="67"/>
    </row>
    <row r="33" spans="1:15" s="108" customFormat="1" ht="30" customHeight="1">
      <c r="A33" s="67"/>
      <c r="B33" s="67"/>
      <c r="C33" s="59"/>
      <c r="D33" s="59"/>
      <c r="E33" s="59"/>
      <c r="F33" s="59"/>
      <c r="G33" s="59"/>
      <c r="H33" s="59"/>
      <c r="I33" s="59"/>
      <c r="J33" s="59"/>
      <c r="K33" s="67"/>
      <c r="L33" s="67"/>
      <c r="M33" s="67"/>
      <c r="N33" s="67"/>
      <c r="O33" s="67"/>
    </row>
    <row r="34" spans="1:15" s="108" customFormat="1" ht="30" customHeight="1">
      <c r="A34" s="67"/>
      <c r="B34" s="67"/>
      <c r="C34" s="59"/>
      <c r="D34" s="59"/>
      <c r="E34" s="59"/>
      <c r="F34" s="59"/>
      <c r="G34" s="59"/>
      <c r="H34" s="59"/>
      <c r="I34" s="59"/>
      <c r="J34" s="59"/>
      <c r="K34" s="67"/>
      <c r="L34" s="67"/>
      <c r="M34" s="67"/>
      <c r="N34" s="67"/>
      <c r="O34" s="67"/>
    </row>
    <row r="35" spans="1:15" s="108" customFormat="1" ht="11.45" customHeight="1">
      <c r="A35" s="67"/>
      <c r="B35" s="67"/>
      <c r="C35" s="59"/>
      <c r="D35" s="59"/>
      <c r="E35" s="59"/>
      <c r="F35" s="59"/>
      <c r="G35" s="59"/>
      <c r="H35" s="59"/>
      <c r="I35" s="59"/>
      <c r="J35" s="59"/>
      <c r="K35" s="67"/>
      <c r="L35" s="67"/>
      <c r="M35" s="67"/>
      <c r="N35" s="67"/>
      <c r="O35" s="67"/>
    </row>
    <row r="36" spans="1:15" s="108" customFormat="1" ht="29.25" customHeight="1">
      <c r="A36" s="67"/>
      <c r="B36" s="67"/>
      <c r="C36" s="59"/>
      <c r="D36" s="59"/>
      <c r="E36" s="59"/>
      <c r="F36" s="59"/>
      <c r="G36" s="59"/>
      <c r="H36" s="59"/>
      <c r="I36" s="59"/>
      <c r="J36" s="59"/>
      <c r="K36" s="67"/>
      <c r="L36" s="67"/>
      <c r="M36" s="67"/>
      <c r="N36" s="67"/>
      <c r="O36" s="67"/>
    </row>
    <row r="37" spans="1:15" s="108" customFormat="1" ht="27.75" customHeight="1">
      <c r="A37" s="67"/>
      <c r="B37" s="67"/>
      <c r="C37" s="59"/>
      <c r="D37" s="59"/>
      <c r="E37" s="59"/>
      <c r="F37" s="59"/>
      <c r="G37" s="59"/>
      <c r="H37" s="59"/>
      <c r="I37" s="59"/>
      <c r="J37" s="59"/>
      <c r="K37" s="67"/>
      <c r="L37" s="67"/>
      <c r="M37" s="67"/>
      <c r="N37" s="67"/>
      <c r="O37" s="67"/>
    </row>
    <row r="38" spans="1:15" s="108" customFormat="1" ht="133.69999999999999" customHeight="1">
      <c r="A38" s="67"/>
      <c r="B38" s="67"/>
      <c r="C38" s="59"/>
      <c r="D38" s="59"/>
      <c r="E38" s="59"/>
      <c r="F38" s="59"/>
      <c r="G38" s="59"/>
      <c r="H38" s="59"/>
      <c r="I38" s="59"/>
      <c r="J38" s="59"/>
      <c r="K38" s="67"/>
      <c r="L38" s="67"/>
      <c r="M38" s="67"/>
      <c r="N38" s="67"/>
      <c r="O38" s="67"/>
    </row>
    <row r="39" spans="1:15" s="108" customFormat="1" ht="213" customHeight="1">
      <c r="A39" s="67"/>
      <c r="B39" s="67"/>
      <c r="C39" s="59"/>
      <c r="D39" s="59"/>
      <c r="E39" s="59"/>
      <c r="F39" s="59"/>
      <c r="G39" s="59"/>
      <c r="H39" s="59"/>
      <c r="I39" s="59"/>
      <c r="J39" s="59"/>
      <c r="K39" s="67"/>
      <c r="L39" s="67"/>
      <c r="M39" s="67"/>
      <c r="N39" s="67"/>
      <c r="O39" s="67"/>
    </row>
    <row r="40" spans="1:15" s="108" customFormat="1" ht="36.75" customHeight="1">
      <c r="A40" s="67"/>
      <c r="B40" s="67"/>
      <c r="C40" s="59"/>
      <c r="D40" s="59"/>
      <c r="E40" s="59"/>
      <c r="F40" s="59"/>
      <c r="G40" s="59"/>
      <c r="H40" s="59"/>
      <c r="I40" s="59"/>
      <c r="J40" s="59"/>
      <c r="K40" s="67"/>
      <c r="L40" s="67"/>
      <c r="M40" s="67"/>
      <c r="N40" s="67"/>
      <c r="O40" s="67"/>
    </row>
    <row r="41" spans="1:15" s="108" customFormat="1" ht="36.75" customHeight="1">
      <c r="A41" s="67"/>
      <c r="B41" s="67"/>
      <c r="C41" s="59"/>
      <c r="D41" s="59"/>
      <c r="E41" s="59"/>
      <c r="F41" s="59"/>
      <c r="G41" s="59"/>
      <c r="H41" s="59"/>
      <c r="I41" s="59"/>
      <c r="J41" s="59"/>
      <c r="K41" s="67"/>
      <c r="L41" s="67"/>
      <c r="M41" s="67"/>
      <c r="N41" s="67"/>
      <c r="O41" s="67"/>
    </row>
    <row r="42" spans="1:15" s="108" customFormat="1" ht="36.75" customHeight="1">
      <c r="A42" s="59"/>
      <c r="B42" s="59"/>
      <c r="C42" s="59"/>
      <c r="D42" s="59"/>
      <c r="E42" s="59"/>
      <c r="F42" s="59"/>
      <c r="G42" s="59"/>
      <c r="H42" s="59"/>
      <c r="I42" s="59"/>
      <c r="J42" s="59"/>
      <c r="K42" s="67"/>
      <c r="L42" s="67"/>
      <c r="M42" s="67"/>
      <c r="N42" s="67"/>
      <c r="O42" s="67"/>
    </row>
  </sheetData>
  <mergeCells count="6">
    <mergeCell ref="C6:G6"/>
    <mergeCell ref="C1:G1"/>
    <mergeCell ref="C4:G4"/>
    <mergeCell ref="C2:G2"/>
    <mergeCell ref="C3:G3"/>
    <mergeCell ref="C5:G5"/>
  </mergeCells>
  <phoneticPr fontId="14" type="noConversion"/>
  <hyperlinks>
    <hyperlink ref="I2" location="'SITFTS0115- Smart Accept'!A1" display="SITFTS-011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AB37"/>
  <sheetViews>
    <sheetView tabSelected="1" workbookViewId="0">
      <selection activeCell="J12" sqref="J12"/>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2"/>
      <c r="C1" s="232" t="s">
        <v>434</v>
      </c>
      <c r="D1" s="233"/>
      <c r="E1" s="233"/>
      <c r="F1" s="233"/>
      <c r="G1" s="234"/>
      <c r="H1" s="76" t="s">
        <v>439</v>
      </c>
      <c r="I1" s="76" t="s">
        <v>568</v>
      </c>
      <c r="J1" s="76" t="s">
        <v>569</v>
      </c>
      <c r="K1" s="75" t="s">
        <v>4</v>
      </c>
      <c r="L1" s="83" t="s">
        <v>570</v>
      </c>
      <c r="M1" s="76" t="s">
        <v>571</v>
      </c>
      <c r="N1" s="65"/>
      <c r="O1" s="65"/>
      <c r="P1" s="65"/>
      <c r="Q1" s="65"/>
      <c r="R1" s="65"/>
      <c r="W1" s="65"/>
    </row>
    <row r="2" spans="1:26" s="54" customFormat="1" ht="121.5" customHeight="1">
      <c r="A2" s="27">
        <v>2</v>
      </c>
      <c r="B2" s="112"/>
      <c r="C2" s="238" t="s">
        <v>580</v>
      </c>
      <c r="D2" s="239"/>
      <c r="E2" s="239"/>
      <c r="F2" s="239"/>
      <c r="G2" s="240"/>
      <c r="H2" s="77" t="s">
        <v>581</v>
      </c>
      <c r="I2" s="85" t="s">
        <v>581</v>
      </c>
      <c r="J2" s="116" t="str">
        <f>'SITFTS0115 Overview'!E23</f>
        <v>Smart Single MPAN, Retro-dated Change of Metering Service  (as per DES138 data specification) where a previous Meter Service issues a Meter Update outside the 10 day post-Appointment Window and is rejected</v>
      </c>
      <c r="K2" s="77" t="s">
        <v>576</v>
      </c>
      <c r="L2" s="77" t="s">
        <v>577</v>
      </c>
      <c r="M2" s="77" t="s">
        <v>578</v>
      </c>
      <c r="N2" s="59"/>
      <c r="O2" s="59"/>
      <c r="P2" s="59"/>
      <c r="Q2" s="59"/>
      <c r="R2" s="59"/>
      <c r="W2" s="59"/>
    </row>
    <row r="3" spans="1:26" s="25" customFormat="1" ht="27" hidden="1" customHeight="1">
      <c r="A3" s="86">
        <v>2</v>
      </c>
      <c r="B3" s="113"/>
      <c r="C3" s="235" t="s">
        <v>584</v>
      </c>
      <c r="D3" s="236"/>
      <c r="E3" s="236"/>
      <c r="F3" s="236"/>
      <c r="G3" s="237"/>
      <c r="H3" s="87" t="s">
        <v>585</v>
      </c>
      <c r="I3" s="87" t="s">
        <v>585</v>
      </c>
      <c r="J3" s="88"/>
      <c r="K3" s="87" t="s">
        <v>586</v>
      </c>
      <c r="L3" s="87" t="s">
        <v>587</v>
      </c>
      <c r="M3" s="87" t="s">
        <v>588</v>
      </c>
      <c r="N3" s="87"/>
      <c r="O3" s="87"/>
      <c r="P3" s="78"/>
      <c r="Q3" s="59"/>
      <c r="R3" s="59"/>
      <c r="S3" s="59"/>
      <c r="T3" s="59"/>
      <c r="U3" s="59"/>
      <c r="Z3" s="59"/>
    </row>
    <row r="4" spans="1:26" s="25" customFormat="1" ht="27" hidden="1" customHeight="1">
      <c r="A4" s="86">
        <v>3</v>
      </c>
      <c r="B4" s="113"/>
      <c r="C4" s="235" t="s">
        <v>589</v>
      </c>
      <c r="D4" s="236"/>
      <c r="E4" s="236"/>
      <c r="F4" s="236"/>
      <c r="G4" s="237"/>
      <c r="H4" s="87" t="s">
        <v>590</v>
      </c>
      <c r="I4" s="87" t="s">
        <v>590</v>
      </c>
      <c r="J4" s="88"/>
      <c r="K4" s="87" t="s">
        <v>591</v>
      </c>
      <c r="L4" s="87" t="s">
        <v>587</v>
      </c>
      <c r="M4" s="87" t="s">
        <v>592</v>
      </c>
      <c r="N4" s="87"/>
      <c r="O4" s="87"/>
      <c r="P4" s="77"/>
      <c r="Q4" s="59"/>
      <c r="R4" s="59"/>
      <c r="S4" s="59"/>
      <c r="T4" s="59"/>
      <c r="U4" s="59"/>
      <c r="Z4" s="59"/>
    </row>
    <row r="5" spans="1:26" s="26" customFormat="1" ht="27" hidden="1" customHeight="1">
      <c r="A5" s="89">
        <v>4</v>
      </c>
      <c r="B5" s="111"/>
      <c r="C5" s="235" t="s">
        <v>593</v>
      </c>
      <c r="D5" s="236"/>
      <c r="E5" s="236"/>
      <c r="F5" s="236"/>
      <c r="G5" s="237"/>
      <c r="H5" s="87" t="s">
        <v>594</v>
      </c>
      <c r="I5" s="87" t="s">
        <v>594</v>
      </c>
      <c r="J5" s="88"/>
      <c r="K5" s="87" t="s">
        <v>521</v>
      </c>
      <c r="L5" s="87" t="s">
        <v>595</v>
      </c>
      <c r="M5" s="87" t="s">
        <v>588</v>
      </c>
      <c r="N5" s="87"/>
      <c r="O5" s="87"/>
      <c r="P5" s="77"/>
      <c r="Q5" s="59"/>
      <c r="R5" s="59"/>
      <c r="S5" s="59"/>
      <c r="T5" s="59"/>
      <c r="U5" s="59"/>
      <c r="Z5" s="59"/>
    </row>
    <row r="6" spans="1:26" s="26" customFormat="1" ht="27" hidden="1" customHeight="1">
      <c r="A6" s="89">
        <v>5</v>
      </c>
      <c r="B6" s="111"/>
      <c r="C6" s="229"/>
      <c r="D6" s="230"/>
      <c r="E6" s="230"/>
      <c r="F6" s="230"/>
      <c r="G6" s="231"/>
      <c r="H6" s="90" t="str" cm="1">
        <f t="array" ref="H6">IFERROR(INDEX(#REF!,SMALL(IF(#REF!=#REF!,ROW(#REF!) - ROW(INDEX(#REF!,1,1))+1),#REF!)),"")</f>
        <v/>
      </c>
      <c r="I6" s="87"/>
      <c r="J6" s="87"/>
      <c r="K6" s="87"/>
      <c r="L6" s="87"/>
      <c r="M6" s="87"/>
      <c r="N6" s="87"/>
      <c r="O6" s="87"/>
      <c r="P6" s="77"/>
      <c r="Q6" s="59"/>
      <c r="R6" s="59"/>
      <c r="S6" s="59"/>
      <c r="T6" s="59"/>
      <c r="U6" s="59"/>
      <c r="Z6" s="59"/>
    </row>
    <row r="9" spans="1:26" s="63" customFormat="1" ht="34.35" customHeight="1">
      <c r="A9" s="115" t="s">
        <v>439</v>
      </c>
      <c r="B9" s="114" t="s">
        <v>596</v>
      </c>
      <c r="C9" s="180" t="s">
        <v>597</v>
      </c>
      <c r="D9" s="100" t="s">
        <v>561</v>
      </c>
      <c r="E9" s="100" t="s">
        <v>598</v>
      </c>
      <c r="F9" s="100" t="s">
        <v>599</v>
      </c>
      <c r="G9" s="79" t="s">
        <v>600</v>
      </c>
      <c r="H9" s="79" t="s">
        <v>601</v>
      </c>
      <c r="I9" s="79" t="s">
        <v>602</v>
      </c>
      <c r="J9" s="80" t="s">
        <v>603</v>
      </c>
      <c r="K9" s="79" t="s">
        <v>604</v>
      </c>
      <c r="L9" s="167" t="s">
        <v>605</v>
      </c>
      <c r="M9" s="167" t="s">
        <v>606</v>
      </c>
      <c r="N9" s="79" t="s">
        <v>607</v>
      </c>
      <c r="O9" s="81" t="s">
        <v>608</v>
      </c>
    </row>
    <row r="10" spans="1:26" s="63" customFormat="1" ht="56.25" customHeight="1">
      <c r="A10" s="193" t="s">
        <v>581</v>
      </c>
      <c r="B10" s="179" t="s">
        <v>550</v>
      </c>
      <c r="C10" s="190">
        <v>10</v>
      </c>
      <c r="D10" s="183"/>
      <c r="E10" s="129"/>
      <c r="F10" s="129"/>
      <c r="G10" s="130"/>
      <c r="H10" s="129"/>
      <c r="I10" s="131"/>
      <c r="J10" s="132" t="s">
        <v>609</v>
      </c>
      <c r="K10" s="194" t="s">
        <v>610</v>
      </c>
      <c r="L10" s="168"/>
      <c r="M10" s="168"/>
      <c r="N10" s="133"/>
      <c r="O10" s="162" t="s">
        <v>579</v>
      </c>
    </row>
    <row r="11" spans="1:26" ht="50.25" customHeight="1">
      <c r="B11" s="151" t="s">
        <v>611</v>
      </c>
      <c r="C11" s="191">
        <v>15</v>
      </c>
      <c r="D11" s="184" t="s">
        <v>612</v>
      </c>
      <c r="E11" s="127">
        <v>20</v>
      </c>
      <c r="F11" s="127" t="s">
        <v>613</v>
      </c>
      <c r="G11" s="126" t="s">
        <v>614</v>
      </c>
      <c r="H11" s="126" t="s">
        <v>615</v>
      </c>
      <c r="I11" s="126"/>
      <c r="J11" s="126" t="s">
        <v>616</v>
      </c>
      <c r="K11" s="126" t="s">
        <v>617</v>
      </c>
      <c r="L11" s="139" t="s">
        <v>615</v>
      </c>
      <c r="M11" s="169" t="s">
        <v>618</v>
      </c>
      <c r="N11" s="163"/>
      <c r="O11" s="164" t="s">
        <v>583</v>
      </c>
    </row>
    <row r="12" spans="1:26" ht="50.25" customHeight="1">
      <c r="B12" s="67"/>
      <c r="C12" s="190">
        <v>20</v>
      </c>
      <c r="D12" s="185" t="s">
        <v>612</v>
      </c>
      <c r="E12" s="123">
        <v>30</v>
      </c>
      <c r="F12" s="123" t="s">
        <v>619</v>
      </c>
      <c r="G12" s="165" t="s">
        <v>614</v>
      </c>
      <c r="H12" s="134" t="s">
        <v>615</v>
      </c>
      <c r="I12" s="134"/>
      <c r="J12" s="134"/>
      <c r="K12" s="135" t="s">
        <v>620</v>
      </c>
      <c r="L12" s="170" t="s">
        <v>615</v>
      </c>
      <c r="M12" s="171" t="s">
        <v>618</v>
      </c>
      <c r="N12" s="135"/>
      <c r="O12" s="128" t="s">
        <v>583</v>
      </c>
    </row>
    <row r="13" spans="1:26" ht="50.25" customHeight="1">
      <c r="B13" s="151" t="s">
        <v>621</v>
      </c>
      <c r="C13" s="191">
        <v>25</v>
      </c>
      <c r="D13" s="107" t="s">
        <v>612</v>
      </c>
      <c r="E13" s="84">
        <v>35</v>
      </c>
      <c r="F13" s="84" t="s">
        <v>622</v>
      </c>
      <c r="G13" s="82" t="s">
        <v>623</v>
      </c>
      <c r="H13" s="155"/>
      <c r="I13" s="155"/>
      <c r="J13" s="82"/>
      <c r="K13" s="106" t="s">
        <v>624</v>
      </c>
      <c r="L13" s="142"/>
      <c r="M13" s="143"/>
      <c r="N13" s="107"/>
      <c r="O13" s="136" t="s">
        <v>583</v>
      </c>
    </row>
    <row r="14" spans="1:26" ht="50.25" customHeight="1">
      <c r="B14" s="172"/>
      <c r="C14" s="190">
        <v>30</v>
      </c>
      <c r="D14" s="107" t="s">
        <v>612</v>
      </c>
      <c r="E14" s="84">
        <v>40</v>
      </c>
      <c r="F14" s="84" t="s">
        <v>627</v>
      </c>
      <c r="G14" s="82" t="s">
        <v>623</v>
      </c>
      <c r="H14" s="82"/>
      <c r="I14" s="82"/>
      <c r="J14" s="82"/>
      <c r="K14" s="106" t="s">
        <v>628</v>
      </c>
      <c r="L14" s="144"/>
      <c r="M14" s="143"/>
      <c r="N14" s="107"/>
      <c r="O14" s="98" t="s">
        <v>583</v>
      </c>
    </row>
    <row r="15" spans="1:26" ht="50.25" customHeight="1">
      <c r="B15" s="151" t="s">
        <v>629</v>
      </c>
      <c r="C15" s="191">
        <v>35</v>
      </c>
      <c r="D15" s="107" t="s">
        <v>612</v>
      </c>
      <c r="E15" s="84">
        <v>55</v>
      </c>
      <c r="F15" s="84" t="s">
        <v>630</v>
      </c>
      <c r="G15" s="82" t="s">
        <v>623</v>
      </c>
      <c r="H15" s="82" t="s">
        <v>631</v>
      </c>
      <c r="I15" s="155" t="s">
        <v>632</v>
      </c>
      <c r="J15" s="121" t="s">
        <v>10</v>
      </c>
      <c r="K15" s="122" t="s">
        <v>689</v>
      </c>
      <c r="L15" s="148"/>
      <c r="M15" s="146"/>
      <c r="N15" s="154" t="s">
        <v>634</v>
      </c>
      <c r="O15" s="98" t="s">
        <v>583</v>
      </c>
    </row>
    <row r="16" spans="1:26" ht="50.25" customHeight="1">
      <c r="B16" s="172"/>
      <c r="C16" s="190">
        <v>40</v>
      </c>
      <c r="D16" s="107" t="s">
        <v>612</v>
      </c>
      <c r="E16" s="84">
        <v>55</v>
      </c>
      <c r="F16" s="84" t="s">
        <v>630</v>
      </c>
      <c r="G16" s="121" t="s">
        <v>10</v>
      </c>
      <c r="H16" s="121" t="s">
        <v>635</v>
      </c>
      <c r="I16" s="155" t="s">
        <v>632</v>
      </c>
      <c r="J16" s="82" t="s">
        <v>636</v>
      </c>
      <c r="K16" s="122" t="s">
        <v>690</v>
      </c>
      <c r="L16" s="138"/>
      <c r="M16" s="143"/>
      <c r="N16" s="107"/>
      <c r="O16" s="156" t="s">
        <v>579</v>
      </c>
    </row>
    <row r="17" spans="1:28" ht="50.25" customHeight="1">
      <c r="B17" s="67"/>
      <c r="C17" s="191">
        <v>45</v>
      </c>
      <c r="D17" s="107" t="s">
        <v>612</v>
      </c>
      <c r="E17" s="84">
        <v>95</v>
      </c>
      <c r="F17" s="84" t="s">
        <v>638</v>
      </c>
      <c r="G17" s="121" t="s">
        <v>10</v>
      </c>
      <c r="H17" s="121" t="s">
        <v>635</v>
      </c>
      <c r="I17" s="155" t="s">
        <v>632</v>
      </c>
      <c r="J17" s="82" t="s">
        <v>636</v>
      </c>
      <c r="K17" s="122" t="s">
        <v>639</v>
      </c>
      <c r="L17" s="144" t="s">
        <v>635</v>
      </c>
      <c r="M17" s="143" t="s">
        <v>632</v>
      </c>
      <c r="N17" s="107" t="s">
        <v>640</v>
      </c>
      <c r="O17" s="98" t="s">
        <v>583</v>
      </c>
    </row>
    <row r="18" spans="1:28" ht="72" customHeight="1">
      <c r="B18" s="151" t="s">
        <v>641</v>
      </c>
      <c r="C18" s="190">
        <v>50</v>
      </c>
      <c r="D18" s="107" t="s">
        <v>612</v>
      </c>
      <c r="E18" s="84">
        <v>60</v>
      </c>
      <c r="F18" s="84" t="s">
        <v>642</v>
      </c>
      <c r="G18" s="82" t="s">
        <v>623</v>
      </c>
      <c r="H18" s="82" t="s">
        <v>625</v>
      </c>
      <c r="I18" s="161" t="s">
        <v>626</v>
      </c>
      <c r="J18" s="82" t="s">
        <v>10</v>
      </c>
      <c r="K18" s="122" t="s">
        <v>691</v>
      </c>
      <c r="L18" s="148"/>
      <c r="M18" s="146" t="s">
        <v>626</v>
      </c>
      <c r="N18" s="154" t="s">
        <v>634</v>
      </c>
      <c r="O18" s="98" t="s">
        <v>583</v>
      </c>
    </row>
    <row r="19" spans="1:28" ht="72" customHeight="1">
      <c r="B19" s="172"/>
      <c r="C19" s="191">
        <v>55</v>
      </c>
      <c r="D19" s="107" t="s">
        <v>612</v>
      </c>
      <c r="E19" s="84">
        <v>60</v>
      </c>
      <c r="F19" s="84"/>
      <c r="G19" s="121" t="s">
        <v>10</v>
      </c>
      <c r="H19" s="121" t="s">
        <v>644</v>
      </c>
      <c r="I19" s="155" t="s">
        <v>626</v>
      </c>
      <c r="J19" s="121" t="s">
        <v>692</v>
      </c>
      <c r="K19" s="122" t="s">
        <v>693</v>
      </c>
      <c r="L19" s="149" t="s">
        <v>634</v>
      </c>
      <c r="M19" s="143" t="s">
        <v>626</v>
      </c>
      <c r="N19" s="82"/>
      <c r="O19" s="156" t="s">
        <v>579</v>
      </c>
    </row>
    <row r="20" spans="1:28" ht="72" customHeight="1">
      <c r="B20" s="67"/>
      <c r="C20" s="190">
        <v>60</v>
      </c>
      <c r="D20" s="107" t="s">
        <v>612</v>
      </c>
      <c r="E20" s="84">
        <v>220</v>
      </c>
      <c r="F20" s="84" t="s">
        <v>647</v>
      </c>
      <c r="G20" s="121" t="s">
        <v>10</v>
      </c>
      <c r="H20" s="121" t="s">
        <v>644</v>
      </c>
      <c r="I20" s="155" t="s">
        <v>626</v>
      </c>
      <c r="J20" s="82" t="s">
        <v>614</v>
      </c>
      <c r="K20" s="106" t="s">
        <v>648</v>
      </c>
      <c r="L20" s="139" t="s">
        <v>644</v>
      </c>
      <c r="M20" s="143" t="s">
        <v>626</v>
      </c>
      <c r="N20" s="107" t="s">
        <v>649</v>
      </c>
      <c r="O20" s="98" t="s">
        <v>583</v>
      </c>
    </row>
    <row r="21" spans="1:28" ht="72" customHeight="1">
      <c r="B21" s="67"/>
      <c r="C21" s="191">
        <v>65</v>
      </c>
      <c r="D21" s="107" t="s">
        <v>612</v>
      </c>
      <c r="E21" s="84">
        <v>180</v>
      </c>
      <c r="F21" s="84" t="s">
        <v>650</v>
      </c>
      <c r="G21" s="121" t="s">
        <v>10</v>
      </c>
      <c r="H21" s="121" t="s">
        <v>644</v>
      </c>
      <c r="I21" s="155" t="s">
        <v>626</v>
      </c>
      <c r="J21" s="82" t="s">
        <v>651</v>
      </c>
      <c r="K21" s="106" t="s">
        <v>652</v>
      </c>
      <c r="L21" s="139" t="s">
        <v>644</v>
      </c>
      <c r="M21" s="143" t="s">
        <v>626</v>
      </c>
      <c r="N21" s="107" t="s">
        <v>653</v>
      </c>
      <c r="O21" s="98" t="s">
        <v>583</v>
      </c>
    </row>
    <row r="22" spans="1:28" ht="59.25" customHeight="1">
      <c r="B22" s="151" t="s">
        <v>694</v>
      </c>
      <c r="C22" s="190">
        <v>70</v>
      </c>
      <c r="D22" s="107" t="s">
        <v>612</v>
      </c>
      <c r="E22" s="84" t="s">
        <v>655</v>
      </c>
      <c r="F22" s="84" t="s">
        <v>695</v>
      </c>
      <c r="G22" s="121" t="s">
        <v>10</v>
      </c>
      <c r="H22" s="121" t="s">
        <v>696</v>
      </c>
      <c r="I22" s="155" t="s">
        <v>632</v>
      </c>
      <c r="J22" s="121" t="s">
        <v>636</v>
      </c>
      <c r="K22" s="175" t="s">
        <v>697</v>
      </c>
      <c r="L22" s="138" t="s">
        <v>634</v>
      </c>
      <c r="M22" s="143" t="s">
        <v>632</v>
      </c>
      <c r="N22" s="154"/>
      <c r="O22" s="98" t="s">
        <v>583</v>
      </c>
    </row>
    <row r="23" spans="1:28" ht="59.25" customHeight="1">
      <c r="B23" s="151" t="s">
        <v>694</v>
      </c>
      <c r="C23" s="191">
        <v>75</v>
      </c>
      <c r="D23" s="107" t="s">
        <v>612</v>
      </c>
      <c r="E23" s="84" t="s">
        <v>655</v>
      </c>
      <c r="F23" s="84"/>
      <c r="G23" s="121" t="s">
        <v>636</v>
      </c>
      <c r="H23" s="121" t="s">
        <v>659</v>
      </c>
      <c r="I23" s="155" t="s">
        <v>632</v>
      </c>
      <c r="J23" s="121" t="s">
        <v>10</v>
      </c>
      <c r="K23" s="175" t="s">
        <v>698</v>
      </c>
      <c r="L23" s="138" t="s">
        <v>634</v>
      </c>
      <c r="M23" s="143" t="s">
        <v>632</v>
      </c>
      <c r="N23" s="154" t="s">
        <v>634</v>
      </c>
      <c r="O23" s="98" t="s">
        <v>583</v>
      </c>
    </row>
    <row r="24" spans="1:28" s="152" customFormat="1" ht="59.25" customHeight="1">
      <c r="B24" s="178"/>
      <c r="C24" s="190">
        <v>80</v>
      </c>
      <c r="D24" s="153" t="s">
        <v>612</v>
      </c>
      <c r="E24" s="154" t="s">
        <v>699</v>
      </c>
      <c r="F24" s="154"/>
      <c r="G24" s="121" t="s">
        <v>10</v>
      </c>
      <c r="H24" s="121" t="s">
        <v>662</v>
      </c>
      <c r="I24" s="155" t="s">
        <v>632</v>
      </c>
      <c r="J24" s="121" t="s">
        <v>616</v>
      </c>
      <c r="K24" s="124" t="s">
        <v>700</v>
      </c>
      <c r="L24" s="142" t="s">
        <v>662</v>
      </c>
      <c r="M24" s="143" t="s">
        <v>632</v>
      </c>
      <c r="N24" s="153"/>
      <c r="O24" s="156" t="s">
        <v>579</v>
      </c>
    </row>
    <row r="25" spans="1:28" ht="123.75" customHeight="1">
      <c r="B25" s="67"/>
      <c r="C25" s="191">
        <v>85</v>
      </c>
      <c r="D25" s="107" t="s">
        <v>612</v>
      </c>
      <c r="E25" s="154" t="s">
        <v>701</v>
      </c>
      <c r="F25" s="154" t="s">
        <v>702</v>
      </c>
      <c r="G25" s="121" t="s">
        <v>10</v>
      </c>
      <c r="H25" s="121" t="s">
        <v>662</v>
      </c>
      <c r="I25" s="155" t="s">
        <v>632</v>
      </c>
      <c r="J25" s="82" t="s">
        <v>623</v>
      </c>
      <c r="K25" s="124" t="s">
        <v>703</v>
      </c>
      <c r="L25" s="142" t="s">
        <v>662</v>
      </c>
      <c r="M25" s="143" t="s">
        <v>632</v>
      </c>
      <c r="N25" s="124" t="s">
        <v>704</v>
      </c>
      <c r="O25" s="98" t="s">
        <v>583</v>
      </c>
    </row>
    <row r="26" spans="1:28" ht="123.75" customHeight="1">
      <c r="A26" s="176"/>
      <c r="B26" s="181"/>
      <c r="C26" s="190">
        <v>90</v>
      </c>
      <c r="D26" s="107" t="s">
        <v>612</v>
      </c>
      <c r="E26" s="154">
        <v>165</v>
      </c>
      <c r="F26" s="154" t="s">
        <v>705</v>
      </c>
      <c r="G26" s="121" t="s">
        <v>10</v>
      </c>
      <c r="H26" s="121" t="s">
        <v>662</v>
      </c>
      <c r="I26" s="155" t="s">
        <v>632</v>
      </c>
      <c r="J26" s="82" t="s">
        <v>623</v>
      </c>
      <c r="K26" s="124" t="s">
        <v>706</v>
      </c>
      <c r="L26" s="142" t="s">
        <v>662</v>
      </c>
      <c r="M26" s="143" t="s">
        <v>632</v>
      </c>
      <c r="N26" s="124" t="s">
        <v>707</v>
      </c>
      <c r="O26" s="192" t="s">
        <v>579</v>
      </c>
      <c r="P26" s="176"/>
      <c r="Q26" s="176"/>
      <c r="R26" s="176"/>
      <c r="S26" s="176"/>
      <c r="T26" s="176"/>
      <c r="U26" s="176"/>
      <c r="V26" s="176"/>
      <c r="W26" s="176"/>
      <c r="X26" s="176"/>
      <c r="Y26" s="176"/>
      <c r="Z26" s="176"/>
      <c r="AA26" s="176"/>
      <c r="AB26" s="176"/>
    </row>
    <row r="27" spans="1:28" s="157" customFormat="1" ht="50.25" customHeight="1">
      <c r="B27" s="182"/>
      <c r="C27" s="191">
        <v>95</v>
      </c>
      <c r="D27" s="140" t="s">
        <v>612</v>
      </c>
      <c r="E27" s="138">
        <v>146</v>
      </c>
      <c r="F27" s="138" t="s">
        <v>708</v>
      </c>
      <c r="G27" s="158" t="s">
        <v>636</v>
      </c>
      <c r="H27" s="158" t="s">
        <v>659</v>
      </c>
      <c r="I27" s="158"/>
      <c r="J27" s="158" t="s">
        <v>616</v>
      </c>
      <c r="K27" s="159" t="s">
        <v>709</v>
      </c>
      <c r="L27" s="142" t="s">
        <v>662</v>
      </c>
      <c r="M27" s="143" t="s">
        <v>618</v>
      </c>
      <c r="N27" s="140" t="s">
        <v>710</v>
      </c>
      <c r="O27" s="160" t="s">
        <v>583</v>
      </c>
    </row>
    <row r="28" spans="1:28" s="108" customFormat="1" ht="30" customHeight="1">
      <c r="A28" s="59"/>
      <c r="B28" s="67"/>
      <c r="C28" s="59"/>
      <c r="D28" s="59"/>
      <c r="E28" s="59"/>
      <c r="F28" s="59"/>
      <c r="G28" s="59"/>
      <c r="H28" s="59"/>
      <c r="I28" s="59"/>
      <c r="J28" s="59"/>
      <c r="K28" s="67"/>
      <c r="L28" s="67"/>
      <c r="M28" s="67"/>
      <c r="N28" s="67"/>
      <c r="O28" s="67"/>
      <c r="P28" s="59"/>
    </row>
    <row r="29" spans="1:28" s="108" customFormat="1" ht="30" customHeight="1">
      <c r="A29" s="59"/>
      <c r="B29" s="67"/>
      <c r="C29" s="59"/>
      <c r="D29" s="59"/>
      <c r="E29" s="59"/>
      <c r="F29" s="59"/>
      <c r="G29" s="59"/>
      <c r="H29" s="59"/>
      <c r="I29" s="59"/>
      <c r="J29" s="59"/>
      <c r="K29" s="67"/>
      <c r="L29" s="67"/>
      <c r="M29" s="67"/>
      <c r="N29" s="67"/>
      <c r="O29" s="67"/>
      <c r="P29" s="59"/>
    </row>
    <row r="30" spans="1:28" s="108" customFormat="1" ht="11.45" customHeight="1">
      <c r="A30" s="59"/>
      <c r="B30" s="67"/>
      <c r="C30" s="59"/>
      <c r="D30" s="59"/>
      <c r="E30" s="59"/>
      <c r="F30" s="59"/>
      <c r="G30" s="59"/>
      <c r="H30" s="59"/>
      <c r="I30" s="59"/>
      <c r="J30" s="59"/>
      <c r="K30" s="67"/>
      <c r="L30" s="67"/>
      <c r="M30" s="67"/>
      <c r="N30" s="67"/>
      <c r="O30" s="67"/>
      <c r="P30" s="59"/>
    </row>
    <row r="31" spans="1:28" s="108" customFormat="1" ht="29.25" customHeight="1">
      <c r="A31" s="59"/>
      <c r="B31" s="67"/>
      <c r="C31" s="59"/>
      <c r="D31" s="59"/>
      <c r="E31" s="59"/>
      <c r="F31" s="59"/>
      <c r="G31" s="59"/>
      <c r="H31" s="59"/>
      <c r="I31" s="59"/>
      <c r="J31" s="59"/>
      <c r="K31" s="67"/>
      <c r="L31" s="67"/>
      <c r="M31" s="67"/>
      <c r="N31" s="67"/>
      <c r="O31" s="67"/>
      <c r="P31" s="59"/>
    </row>
    <row r="32" spans="1:28" s="108" customFormat="1" ht="27.75" customHeight="1">
      <c r="A32" s="59"/>
      <c r="B32" s="67"/>
      <c r="C32" s="59"/>
      <c r="D32" s="59"/>
      <c r="E32" s="59"/>
      <c r="F32" s="59"/>
      <c r="G32" s="59"/>
      <c r="H32" s="59"/>
      <c r="I32" s="59"/>
      <c r="J32" s="59"/>
      <c r="K32" s="67"/>
      <c r="L32" s="67"/>
      <c r="M32" s="67"/>
      <c r="N32" s="67"/>
      <c r="O32" s="67"/>
      <c r="P32" s="59"/>
    </row>
    <row r="33" spans="1:16" s="108" customFormat="1" ht="133.69999999999999" customHeight="1">
      <c r="A33" s="59"/>
      <c r="B33" s="67"/>
      <c r="C33" s="59"/>
      <c r="D33" s="59"/>
      <c r="E33" s="59"/>
      <c r="F33" s="59"/>
      <c r="G33" s="59"/>
      <c r="H33" s="59"/>
      <c r="I33" s="59"/>
      <c r="J33" s="59"/>
      <c r="K33" s="67"/>
      <c r="L33" s="67"/>
      <c r="M33" s="67"/>
      <c r="N33" s="67"/>
      <c r="O33" s="67"/>
      <c r="P33" s="59"/>
    </row>
    <row r="34" spans="1:16" s="108" customFormat="1" ht="213" customHeight="1">
      <c r="A34" s="59"/>
      <c r="B34" s="67"/>
      <c r="C34" s="59"/>
      <c r="D34" s="59"/>
      <c r="E34" s="59"/>
      <c r="F34" s="59"/>
      <c r="G34" s="59"/>
      <c r="H34" s="59"/>
      <c r="I34" s="59"/>
      <c r="J34" s="59"/>
      <c r="K34" s="67"/>
      <c r="L34" s="67"/>
      <c r="M34" s="67"/>
      <c r="N34" s="67"/>
      <c r="O34" s="67"/>
      <c r="P34" s="59"/>
    </row>
    <row r="35" spans="1:16" s="108" customFormat="1" ht="36.75" hidden="1" customHeight="1">
      <c r="B35" s="67"/>
      <c r="C35" s="59"/>
      <c r="D35" s="59"/>
      <c r="E35" s="59"/>
      <c r="F35" s="59"/>
      <c r="G35" s="59"/>
      <c r="H35" s="59"/>
      <c r="I35" s="59"/>
      <c r="J35" s="59"/>
      <c r="K35" s="67"/>
      <c r="L35" s="67"/>
      <c r="M35" s="67"/>
      <c r="N35" s="67"/>
      <c r="O35" s="67"/>
      <c r="P35" s="59"/>
    </row>
    <row r="36" spans="1:16" s="108" customFormat="1" ht="36.75" hidden="1" customHeight="1">
      <c r="B36" s="67"/>
      <c r="C36" s="59"/>
      <c r="D36" s="59"/>
      <c r="E36" s="59"/>
      <c r="F36" s="59"/>
      <c r="G36" s="59"/>
      <c r="H36" s="59"/>
      <c r="I36" s="59"/>
      <c r="J36" s="59"/>
      <c r="K36" s="67"/>
      <c r="L36" s="67"/>
      <c r="M36" s="67"/>
      <c r="N36" s="67"/>
      <c r="O36" s="67"/>
      <c r="P36" s="59"/>
    </row>
    <row r="37" spans="1:16" s="108" customFormat="1" ht="36.75" hidden="1" customHeight="1">
      <c r="B37" s="67"/>
      <c r="C37" s="59"/>
      <c r="D37" s="59"/>
      <c r="E37" s="59"/>
      <c r="F37" s="59"/>
      <c r="G37" s="59"/>
      <c r="H37" s="59"/>
      <c r="I37" s="59"/>
      <c r="J37" s="59"/>
      <c r="K37" s="67"/>
      <c r="L37" s="67"/>
      <c r="M37" s="67"/>
      <c r="N37" s="67"/>
      <c r="O37" s="67"/>
      <c r="P37" s="59"/>
    </row>
  </sheetData>
  <mergeCells count="6">
    <mergeCell ref="C6:G6"/>
    <mergeCell ref="C1:G1"/>
    <mergeCell ref="C2:G2"/>
    <mergeCell ref="C3:G3"/>
    <mergeCell ref="C4:G4"/>
    <mergeCell ref="C5:G5"/>
  </mergeCells>
  <hyperlinks>
    <hyperlink ref="I2" location="'SITFTS0115- Smart Reject'!A1" display="SITFTS-0115 - Smart Reject"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Artefacts</Theme>
    <Doc_x0020_Number xmlns="336dc6f7-e858-42a6-bc18-5509d747a3d8">MHHS-DEL1809</Doc_x0020_Number>
    <V xmlns="3333897b-ac89-48f6-a1d8-b7f0e78cfc78">0.1</V>
    <Archive xmlns="3333897b-ac89-48f6-a1d8-b7f0e78cfc78">false</Archive>
    <SubType xmlns="3333897b-ac89-48f6-a1d8-b7f0e78cfc78" xsi:nil="true"/>
    <Shortname xmlns="3333897b-ac89-48f6-a1d8-b7f0e78cfc78">MS Change old MS Meter Update 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754BA2C4-7350-4664-8913-AF9742BBB1B4}"/>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80BA7645-B26E-44FA-BB30-C072D2BDD02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2023-11-29T11:03:48Z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